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salba\Documents\ejecutor\soportes ago 2014\"/>
    </mc:Choice>
  </mc:AlternateContent>
  <bookViews>
    <workbookView xWindow="240" yWindow="75" windowWidth="20115" windowHeight="7995" firstSheet="1" activeTab="4"/>
  </bookViews>
  <sheets>
    <sheet name="INFORME 1 TRIMESTRE" sheetId="3" r:id="rId1"/>
    <sheet name="INFORME 2 TRIMESTRE" sheetId="2" r:id="rId2"/>
    <sheet name="INFORME 3 TRIMESTRE" sheetId="4" r:id="rId3"/>
    <sheet name="INFORME 4 TRIMESTRE" sheetId="5" r:id="rId4"/>
    <sheet name="CONSOLIDADO ANUAL " sheetId="1" r:id="rId5"/>
  </sheets>
  <externalReferences>
    <externalReference r:id="rId6"/>
  </externalReferences>
  <calcPr calcId="152511"/>
</workbook>
</file>

<file path=xl/calcChain.xml><?xml version="1.0" encoding="utf-8"?>
<calcChain xmlns="http://schemas.openxmlformats.org/spreadsheetml/2006/main">
  <c r="BB58" i="4" l="1"/>
  <c r="AZ58" i="4"/>
  <c r="BD58" i="4" s="1"/>
  <c r="BB56" i="4"/>
  <c r="AZ56" i="4"/>
  <c r="BD56" i="4" s="1"/>
  <c r="BB54" i="4"/>
  <c r="AZ54" i="4"/>
  <c r="BD54" i="4" s="1"/>
  <c r="AX39" i="4"/>
  <c r="AV39" i="4"/>
  <c r="AT39" i="4"/>
  <c r="AR39" i="4"/>
  <c r="AP39" i="4"/>
  <c r="AN39" i="4"/>
  <c r="AL39" i="4"/>
  <c r="AJ39" i="4"/>
  <c r="AH39" i="4"/>
  <c r="AF39" i="4"/>
  <c r="AD39" i="4"/>
  <c r="AB39" i="4"/>
  <c r="Z39" i="4"/>
  <c r="X39" i="4"/>
  <c r="V39" i="4"/>
  <c r="T39" i="4"/>
  <c r="R39" i="4"/>
  <c r="BB39" i="4" s="1"/>
  <c r="P39" i="4"/>
  <c r="AZ39" i="4" s="1"/>
  <c r="BB37" i="4"/>
  <c r="AZ37" i="4"/>
  <c r="BD37" i="4" s="1"/>
  <c r="BB35" i="4"/>
  <c r="AZ35" i="4"/>
  <c r="BD35" i="4" s="1"/>
  <c r="BB33" i="4"/>
  <c r="AZ33" i="4"/>
  <c r="BD33" i="4" s="1"/>
  <c r="BB31" i="4"/>
  <c r="AZ31" i="4"/>
  <c r="BD31" i="4" s="1"/>
  <c r="BB29" i="4"/>
  <c r="AZ29" i="4"/>
  <c r="BD29" i="4" s="1"/>
  <c r="BB27" i="4"/>
  <c r="AZ27" i="4"/>
  <c r="BD27" i="4" s="1"/>
  <c r="BB25" i="4"/>
  <c r="AZ25" i="4"/>
  <c r="BD25" i="4" s="1"/>
  <c r="BB23" i="4"/>
  <c r="AZ23" i="4"/>
  <c r="BD23" i="4" s="1"/>
  <c r="BB21" i="4"/>
  <c r="AZ21" i="4"/>
  <c r="BD21" i="4" s="1"/>
  <c r="BB19" i="4"/>
  <c r="AZ19" i="4"/>
  <c r="BD19" i="4" s="1"/>
  <c r="BD39" i="4" l="1"/>
  <c r="AX58" i="3" l="1"/>
  <c r="AV58" i="3"/>
  <c r="AT58" i="3"/>
  <c r="AR58" i="3"/>
  <c r="AP58" i="3"/>
  <c r="AN58" i="3"/>
  <c r="AL58" i="3"/>
  <c r="AJ58" i="3"/>
  <c r="AH58" i="3"/>
  <c r="AF58" i="3"/>
  <c r="AD58" i="3"/>
  <c r="AB58" i="3"/>
  <c r="Z58" i="3"/>
  <c r="X58" i="3"/>
  <c r="V58" i="3"/>
  <c r="T58" i="3"/>
  <c r="R58" i="3"/>
  <c r="P58" i="3"/>
  <c r="AX56" i="3"/>
  <c r="AV56" i="3"/>
  <c r="AT56" i="3"/>
  <c r="AP56" i="3"/>
  <c r="AN56" i="3"/>
  <c r="AL56" i="3"/>
  <c r="AJ56" i="3"/>
  <c r="AH56" i="3"/>
  <c r="AF56" i="3"/>
  <c r="AD56" i="3"/>
  <c r="Z56" i="3"/>
  <c r="X56" i="3"/>
  <c r="V56" i="3"/>
  <c r="T56" i="3"/>
  <c r="R56" i="3"/>
  <c r="P56" i="3"/>
  <c r="AX54" i="3"/>
  <c r="AV54" i="3"/>
  <c r="AT54" i="3"/>
  <c r="AR54" i="3"/>
  <c r="AP54" i="3"/>
  <c r="AN54" i="3"/>
  <c r="AL54" i="3"/>
  <c r="AH54" i="3"/>
  <c r="AD54" i="3"/>
  <c r="AB54" i="3"/>
  <c r="Z54" i="3"/>
  <c r="X54" i="3"/>
  <c r="V54" i="3"/>
  <c r="T54" i="3"/>
  <c r="R54" i="3"/>
  <c r="P54" i="3"/>
  <c r="BB46" i="3"/>
  <c r="AZ58" i="3" l="1"/>
  <c r="BB54" i="3"/>
  <c r="BB56" i="3"/>
  <c r="BB58" i="3"/>
  <c r="BD58" i="3" s="1"/>
</calcChain>
</file>

<file path=xl/sharedStrings.xml><?xml version="1.0" encoding="utf-8"?>
<sst xmlns="http://schemas.openxmlformats.org/spreadsheetml/2006/main" count="587" uniqueCount="69">
  <si>
    <t>GOBERNACION DEL TOLIMA</t>
  </si>
  <si>
    <t>SECRETARIA DE SALUD DEL TOLIMA</t>
  </si>
  <si>
    <t>INFORME TRIMESTRAL DE CASOS Y ACTIVIDADES DE TUBERCULOSIS</t>
  </si>
  <si>
    <t>DATOS GENERALES</t>
  </si>
  <si>
    <t>1. DEPARTAMENTO O DISTRITO</t>
  </si>
  <si>
    <t>2. MUNICIPIO / LOCALIDAD</t>
  </si>
  <si>
    <t xml:space="preserve">3. IPS </t>
  </si>
  <si>
    <t>TOLIMA</t>
  </si>
  <si>
    <t>SECRETARIA DE SALUD DEPARTAMENTAL</t>
  </si>
  <si>
    <t>4. TRIMESTRE QUE INFORMA:</t>
  </si>
  <si>
    <t>5. NOMBRE DE LA PERSONA QUE DILIGENCIA EL INFORME: LILIANA MARTINEZ CASALLAS</t>
  </si>
  <si>
    <t>AÑO:</t>
  </si>
  <si>
    <t>6. FECHA DILIGENCIAMIENTO DEL INFORME</t>
  </si>
  <si>
    <t>CASOS DE TUBERCULOSIS REGISTRADOS DURANTE EL TRIMESTRE</t>
  </si>
  <si>
    <t>CASOS REGISTRADOS DURANTE EL TRIMESTRE</t>
  </si>
  <si>
    <t>Grupo edad y Sexo</t>
  </si>
  <si>
    <t>&lt; 1</t>
  </si>
  <si>
    <t>1-4</t>
  </si>
  <si>
    <t>5-14</t>
  </si>
  <si>
    <t>15-24</t>
  </si>
  <si>
    <t>25-34</t>
  </si>
  <si>
    <t>35-44</t>
  </si>
  <si>
    <t>45-54</t>
  </si>
  <si>
    <t>55-64</t>
  </si>
  <si>
    <t>65 y más</t>
  </si>
  <si>
    <t>TOTAL</t>
  </si>
  <si>
    <t>M</t>
  </si>
  <si>
    <t>F</t>
  </si>
  <si>
    <t>SUMA</t>
  </si>
  <si>
    <t>PULMONARES</t>
  </si>
  <si>
    <t>Baciloscopia 
positiva</t>
  </si>
  <si>
    <t>Nuevos</t>
  </si>
  <si>
    <t>Recaidas</t>
  </si>
  <si>
    <t>Fracaso</t>
  </si>
  <si>
    <t>Abandono</t>
  </si>
  <si>
    <t>Baciloscopia negativa</t>
  </si>
  <si>
    <t xml:space="preserve">Sin baciloscopia </t>
  </si>
  <si>
    <t>Baciloscopia negativa y cultivo positivo</t>
  </si>
  <si>
    <t>EXTRAPULMONARES</t>
  </si>
  <si>
    <t xml:space="preserve">Meníngea </t>
  </si>
  <si>
    <t>Otras formas</t>
  </si>
  <si>
    <t>Ingresos transferidos</t>
  </si>
  <si>
    <t>Totales</t>
  </si>
  <si>
    <t>RELACIÓN DE ACTIVIDADES REALIZADAS</t>
  </si>
  <si>
    <t>ESTUDIO DE CONTACTOS</t>
  </si>
  <si>
    <t>Consultas de primera vez en mayores de 15 años *</t>
  </si>
  <si>
    <t>Sintomáticos Respiratorios (SR*) CAPTADOS</t>
  </si>
  <si>
    <t>Sintomáticos Respiratorios (SR) EXAMINADOS</t>
  </si>
  <si>
    <t>Baciloscopia de diagnóstico realizadas</t>
  </si>
  <si>
    <t>Personas con baciloscopia positiva</t>
  </si>
  <si>
    <t>Personas examinadas con cultivo</t>
  </si>
  <si>
    <t>Personas con cultivo positivo</t>
  </si>
  <si>
    <t>Contactos Inscritos</t>
  </si>
  <si>
    <t>Contactos SR</t>
  </si>
  <si>
    <t>Contactos SR Examinados con BK</t>
  </si>
  <si>
    <t>Total de contactos enfermos</t>
  </si>
  <si>
    <t>INFORMACIÓN DE COINFECCIÓN TB/VIH</t>
  </si>
  <si>
    <t>CASOS QUE INGRESARON DURANTE EL TRIMESTRE</t>
  </si>
  <si>
    <t>65 Y MÁS</t>
  </si>
  <si>
    <t>Pacientes de TB Pulmonar VIH positivos</t>
  </si>
  <si>
    <t>Pacientes de TB Extrapulmonar VIH positivos</t>
  </si>
  <si>
    <t>Total de casos de asociación en Tratamiento ARV</t>
  </si>
  <si>
    <t xml:space="preserve">Pacientes con TB con oferta y asesoría para prueba voluntaria de VIH: </t>
  </si>
  <si>
    <t>Pacientes con TB examinados para detectar VIH</t>
  </si>
  <si>
    <t>QUIMIOPROFILAXIS</t>
  </si>
  <si>
    <t>Total de personas con VIH que recibieron quimioprofilaxis en el Trimestre</t>
  </si>
  <si>
    <t>Total de otras personas (sin VIH o desconocido) que recibieron quimioprofilaxis en el Trimestre</t>
  </si>
  <si>
    <t xml:space="preserve">* Si es una IPS registre aquí el Número de la consulta de primea vez en &gt; de 15años, si es una entidad territorial (municipio, distrito, departamento registre aquí la población &gt; de 15 años </t>
  </si>
  <si>
    <t>5. NOMBRE DE LA PERSONA QUE DILIGENCIA EL INFORME: LILIANA MARTÍNEZ CASALLAS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</si>
</sst>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9"/>
      <name val="Arial Narrow"/>
      <family val="2"/>
    </font>
    <font>
      <b/>
      <sz val="14"/>
      <name val="Arial"/>
      <family val="2"/>
    </font>
    <font>
      <b/>
      <sz val="9"/>
      <name val="Arial Narrow"/>
      <family val="2"/>
    </font>
    <font>
      <sz val="9"/>
      <name val="Arial"/>
      <family val="2"/>
    </font>
    <font>
      <b/>
      <sz val="9"/>
      <color indexed="22"/>
      <name val="Arial"/>
      <family val="2"/>
    </font>
    <font>
      <b/>
      <sz val="10"/>
      <color indexed="22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sz val="7"/>
      <name val="Arial"/>
      <family val="2"/>
    </font>
    <font>
      <b/>
      <sz val="1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54">
    <xf numFmtId="0" fontId="0" fillId="0" borderId="0" xfId="0"/>
    <xf numFmtId="0" fontId="1" fillId="0" borderId="0" xfId="1"/>
    <xf numFmtId="0" fontId="4" fillId="0" borderId="0" xfId="1" applyFont="1"/>
    <xf numFmtId="0" fontId="4" fillId="0" borderId="0" xfId="1" applyFont="1" applyBorder="1"/>
    <xf numFmtId="0" fontId="6" fillId="0" borderId="0" xfId="1" applyFont="1"/>
    <xf numFmtId="0" fontId="5" fillId="3" borderId="4" xfId="1" applyFont="1" applyFill="1" applyBorder="1" applyAlignment="1">
      <alignment vertical="top"/>
    </xf>
    <xf numFmtId="0" fontId="5" fillId="3" borderId="5" xfId="1" applyFont="1" applyFill="1" applyBorder="1" applyAlignment="1">
      <alignment vertical="top"/>
    </xf>
    <xf numFmtId="0" fontId="5" fillId="3" borderId="6" xfId="1" applyFont="1" applyFill="1" applyBorder="1" applyAlignment="1">
      <alignment vertical="top"/>
    </xf>
    <xf numFmtId="0" fontId="6" fillId="0" borderId="0" xfId="1" applyFont="1" applyBorder="1"/>
    <xf numFmtId="0" fontId="5" fillId="3" borderId="13" xfId="1" applyFont="1" applyFill="1" applyBorder="1"/>
    <xf numFmtId="0" fontId="9" fillId="3" borderId="0" xfId="1" applyFont="1" applyFill="1" applyBorder="1"/>
    <xf numFmtId="0" fontId="10" fillId="0" borderId="0" xfId="1" applyFont="1" applyBorder="1" applyAlignment="1"/>
    <xf numFmtId="0" fontId="9" fillId="3" borderId="7" xfId="1" applyFont="1" applyFill="1" applyBorder="1"/>
    <xf numFmtId="0" fontId="9" fillId="3" borderId="8" xfId="1" applyFont="1" applyFill="1" applyBorder="1"/>
    <xf numFmtId="0" fontId="6" fillId="3" borderId="8" xfId="1" applyFont="1" applyFill="1" applyBorder="1"/>
    <xf numFmtId="0" fontId="5" fillId="3" borderId="8" xfId="1" applyFont="1" applyFill="1" applyBorder="1" applyAlignment="1">
      <alignment horizontal="center"/>
    </xf>
    <xf numFmtId="0" fontId="5" fillId="3" borderId="7" xfId="1" applyFont="1" applyFill="1" applyBorder="1" applyAlignment="1">
      <alignment horizontal="center"/>
    </xf>
    <xf numFmtId="0" fontId="6" fillId="3" borderId="9" xfId="1" applyFont="1" applyFill="1" applyBorder="1"/>
    <xf numFmtId="0" fontId="6" fillId="0" borderId="0" xfId="1" applyFont="1" applyFill="1" applyBorder="1"/>
    <xf numFmtId="0" fontId="6" fillId="0" borderId="13" xfId="1" applyFont="1" applyFill="1" applyBorder="1"/>
    <xf numFmtId="0" fontId="6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 wrapText="1"/>
    </xf>
    <xf numFmtId="0" fontId="4" fillId="3" borderId="0" xfId="1" applyFont="1" applyFill="1"/>
    <xf numFmtId="0" fontId="4" fillId="3" borderId="0" xfId="1" applyFont="1" applyFill="1" applyBorder="1"/>
    <xf numFmtId="0" fontId="5" fillId="0" borderId="0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31" xfId="1" applyFont="1" applyFill="1" applyBorder="1" applyAlignment="1">
      <alignment horizontal="center" vertical="center"/>
    </xf>
    <xf numFmtId="0" fontId="5" fillId="3" borderId="32" xfId="1" applyFont="1" applyFill="1" applyBorder="1" applyAlignment="1">
      <alignment horizontal="center" vertical="center"/>
    </xf>
    <xf numFmtId="0" fontId="5" fillId="3" borderId="36" xfId="1" applyFont="1" applyFill="1" applyBorder="1" applyAlignment="1">
      <alignment horizontal="center" vertical="center"/>
    </xf>
    <xf numFmtId="0" fontId="5" fillId="3" borderId="37" xfId="1" applyFont="1" applyFill="1" applyBorder="1" applyAlignment="1">
      <alignment horizontal="center" vertical="center"/>
    </xf>
    <xf numFmtId="0" fontId="9" fillId="3" borderId="32" xfId="1" applyFont="1" applyFill="1" applyBorder="1" applyAlignment="1">
      <alignment horizontal="left"/>
    </xf>
    <xf numFmtId="0" fontId="15" fillId="0" borderId="32" xfId="1" applyFont="1" applyFill="1" applyBorder="1" applyAlignment="1">
      <alignment horizontal="center" vertical="center"/>
    </xf>
    <xf numFmtId="0" fontId="15" fillId="0" borderId="41" xfId="1" applyFont="1" applyFill="1" applyBorder="1" applyAlignment="1">
      <alignment horizontal="center" vertical="center"/>
    </xf>
    <xf numFmtId="0" fontId="9" fillId="3" borderId="37" xfId="1" applyFont="1" applyFill="1" applyBorder="1" applyAlignment="1">
      <alignment horizontal="left"/>
    </xf>
    <xf numFmtId="0" fontId="15" fillId="0" borderId="37" xfId="1" applyFont="1" applyFill="1" applyBorder="1" applyAlignment="1">
      <alignment horizontal="center" vertical="center"/>
    </xf>
    <xf numFmtId="0" fontId="15" fillId="0" borderId="40" xfId="1" applyFont="1" applyFill="1" applyBorder="1" applyAlignment="1">
      <alignment horizontal="center" vertical="center"/>
    </xf>
    <xf numFmtId="0" fontId="6" fillId="0" borderId="49" xfId="1" applyFont="1" applyFill="1" applyBorder="1" applyAlignment="1">
      <alignment horizontal="left" vertical="center"/>
    </xf>
    <xf numFmtId="0" fontId="6" fillId="0" borderId="50" xfId="1" applyFont="1" applyFill="1" applyBorder="1" applyAlignment="1">
      <alignment horizontal="left" vertical="center"/>
    </xf>
    <xf numFmtId="0" fontId="6" fillId="0" borderId="51" xfId="1" applyFont="1" applyFill="1" applyBorder="1" applyAlignment="1">
      <alignment horizontal="left" vertical="center"/>
    </xf>
    <xf numFmtId="0" fontId="8" fillId="0" borderId="47" xfId="1" applyFont="1" applyFill="1" applyBorder="1" applyAlignment="1">
      <alignment horizontal="center" vertical="center"/>
    </xf>
    <xf numFmtId="0" fontId="8" fillId="0" borderId="26" xfId="1" applyFont="1" applyFill="1" applyBorder="1" applyAlignment="1">
      <alignment horizontal="center" vertical="center"/>
    </xf>
    <xf numFmtId="0" fontId="9" fillId="0" borderId="36" xfId="1" applyFont="1" applyBorder="1" applyAlignment="1">
      <alignment horizontal="center" vertical="center" wrapText="1"/>
    </xf>
    <xf numFmtId="0" fontId="9" fillId="0" borderId="37" xfId="1" applyFont="1" applyBorder="1" applyAlignment="1">
      <alignment horizontal="center" vertical="center" wrapText="1"/>
    </xf>
    <xf numFmtId="0" fontId="13" fillId="0" borderId="37" xfId="1" applyFont="1" applyBorder="1" applyAlignment="1">
      <alignment horizontal="center" vertical="center" wrapText="1"/>
    </xf>
    <xf numFmtId="0" fontId="14" fillId="0" borderId="38" xfId="1" applyFont="1" applyFill="1" applyBorder="1" applyAlignment="1">
      <alignment horizontal="left" vertical="center" wrapText="1"/>
    </xf>
    <xf numFmtId="0" fontId="14" fillId="0" borderId="48" xfId="1" applyFont="1" applyFill="1" applyBorder="1" applyAlignment="1">
      <alignment horizontal="left" vertical="center" wrapText="1"/>
    </xf>
    <xf numFmtId="0" fontId="14" fillId="0" borderId="45" xfId="1" applyFont="1" applyFill="1" applyBorder="1" applyAlignment="1">
      <alignment horizontal="left" vertical="center" wrapText="1"/>
    </xf>
    <xf numFmtId="0" fontId="5" fillId="0" borderId="37" xfId="1" applyFont="1" applyFill="1" applyBorder="1" applyAlignment="1">
      <alignment horizontal="center" vertical="center" wrapText="1"/>
    </xf>
    <xf numFmtId="0" fontId="9" fillId="0" borderId="37" xfId="1" applyFont="1" applyFill="1" applyBorder="1" applyAlignment="1">
      <alignment horizontal="center" vertical="center" wrapText="1"/>
    </xf>
    <xf numFmtId="0" fontId="9" fillId="0" borderId="40" xfId="1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 wrapText="1"/>
    </xf>
    <xf numFmtId="0" fontId="9" fillId="0" borderId="39" xfId="1" applyFont="1" applyFill="1" applyBorder="1" applyAlignment="1">
      <alignment horizontal="center" vertical="center" wrapText="1"/>
    </xf>
    <xf numFmtId="0" fontId="9" fillId="0" borderId="44" xfId="1" applyFont="1" applyFill="1" applyBorder="1" applyAlignment="1">
      <alignment horizontal="center" vertical="center" wrapText="1"/>
    </xf>
    <xf numFmtId="0" fontId="9" fillId="0" borderId="24" xfId="1" applyFont="1" applyFill="1" applyBorder="1" applyAlignment="1">
      <alignment horizontal="center" vertical="center" wrapText="1"/>
    </xf>
    <xf numFmtId="0" fontId="6" fillId="0" borderId="39" xfId="1" applyFont="1" applyFill="1" applyBorder="1" applyAlignment="1">
      <alignment horizontal="center" vertical="center"/>
    </xf>
    <xf numFmtId="0" fontId="6" fillId="0" borderId="24" xfId="1" applyFont="1" applyFill="1" applyBorder="1" applyAlignment="1">
      <alignment horizontal="center" vertical="center"/>
    </xf>
    <xf numFmtId="0" fontId="8" fillId="0" borderId="39" xfId="1" applyFont="1" applyFill="1" applyBorder="1" applyAlignment="1">
      <alignment horizontal="center" vertical="center"/>
    </xf>
    <xf numFmtId="0" fontId="8" fillId="0" borderId="24" xfId="1" applyFont="1" applyFill="1" applyBorder="1" applyAlignment="1">
      <alignment horizontal="center" vertical="center"/>
    </xf>
    <xf numFmtId="0" fontId="8" fillId="0" borderId="40" xfId="1" applyFont="1" applyFill="1" applyBorder="1" applyAlignment="1">
      <alignment horizontal="center" vertical="center"/>
    </xf>
    <xf numFmtId="0" fontId="9" fillId="0" borderId="46" xfId="1" applyFont="1" applyBorder="1" applyAlignment="1">
      <alignment horizontal="left" vertical="center" wrapText="1"/>
    </xf>
    <xf numFmtId="0" fontId="9" fillId="0" borderId="39" xfId="1" applyFont="1" applyBorder="1" applyAlignment="1">
      <alignment horizontal="left" vertical="center" wrapText="1"/>
    </xf>
    <xf numFmtId="0" fontId="9" fillId="0" borderId="47" xfId="1" applyFont="1" applyBorder="1" applyAlignment="1">
      <alignment horizontal="left" vertical="center" wrapText="1"/>
    </xf>
    <xf numFmtId="0" fontId="9" fillId="0" borderId="34" xfId="1" applyFont="1" applyBorder="1" applyAlignment="1">
      <alignment horizontal="left" vertical="center" wrapText="1"/>
    </xf>
    <xf numFmtId="0" fontId="9" fillId="0" borderId="24" xfId="1" applyFont="1" applyBorder="1" applyAlignment="1">
      <alignment horizontal="left" vertical="center" wrapText="1"/>
    </xf>
    <xf numFmtId="0" fontId="9" fillId="0" borderId="26" xfId="1" applyFont="1" applyBorder="1" applyAlignment="1">
      <alignment horizontal="left" vertical="center" wrapText="1"/>
    </xf>
    <xf numFmtId="0" fontId="6" fillId="0" borderId="44" xfId="1" applyFont="1" applyFill="1" applyBorder="1" applyAlignment="1">
      <alignment horizontal="center" vertical="center"/>
    </xf>
    <xf numFmtId="0" fontId="6" fillId="0" borderId="45" xfId="1" applyFont="1" applyFill="1" applyBorder="1" applyAlignment="1">
      <alignment horizontal="center" vertical="center"/>
    </xf>
    <xf numFmtId="0" fontId="6" fillId="0" borderId="37" xfId="1" applyFont="1" applyFill="1" applyBorder="1" applyAlignment="1">
      <alignment horizontal="center" vertical="center"/>
    </xf>
    <xf numFmtId="0" fontId="8" fillId="0" borderId="37" xfId="1" applyFont="1" applyFill="1" applyBorder="1" applyAlignment="1">
      <alignment horizontal="center" vertical="center"/>
    </xf>
    <xf numFmtId="0" fontId="8" fillId="0" borderId="41" xfId="1" applyFont="1" applyFill="1" applyBorder="1" applyAlignment="1">
      <alignment horizontal="center" vertical="center"/>
    </xf>
    <xf numFmtId="0" fontId="8" fillId="0" borderId="30" xfId="1" applyFont="1" applyFill="1" applyBorder="1" applyAlignment="1">
      <alignment horizontal="center" vertical="center"/>
    </xf>
    <xf numFmtId="0" fontId="9" fillId="0" borderId="36" xfId="1" applyFont="1" applyBorder="1" applyAlignment="1">
      <alignment horizontal="left" vertical="center" wrapText="1"/>
    </xf>
    <xf numFmtId="0" fontId="9" fillId="0" borderId="37" xfId="1" applyFont="1" applyBorder="1" applyAlignment="1">
      <alignment horizontal="left" vertical="center" wrapText="1"/>
    </xf>
    <xf numFmtId="0" fontId="9" fillId="0" borderId="40" xfId="1" applyFont="1" applyBorder="1" applyAlignment="1">
      <alignment horizontal="left" vertical="center" wrapText="1"/>
    </xf>
    <xf numFmtId="0" fontId="8" fillId="2" borderId="24" xfId="1" applyFont="1" applyFill="1" applyBorder="1" applyAlignment="1">
      <alignment horizontal="center" vertical="center" wrapText="1"/>
    </xf>
    <xf numFmtId="0" fontId="8" fillId="2" borderId="28" xfId="1" applyFont="1" applyFill="1" applyBorder="1" applyAlignment="1">
      <alignment horizontal="center" vertical="center" wrapText="1"/>
    </xf>
    <xf numFmtId="0" fontId="8" fillId="2" borderId="17" xfId="1" applyFont="1" applyFill="1" applyBorder="1" applyAlignment="1">
      <alignment horizontal="center" vertical="center" wrapText="1"/>
    </xf>
    <xf numFmtId="0" fontId="8" fillId="2" borderId="18" xfId="1" applyFont="1" applyFill="1" applyBorder="1" applyAlignment="1">
      <alignment horizontal="center" vertical="center" wrapText="1"/>
    </xf>
    <xf numFmtId="0" fontId="8" fillId="2" borderId="29" xfId="1" applyFont="1" applyFill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 wrapText="1"/>
    </xf>
    <xf numFmtId="0" fontId="9" fillId="0" borderId="31" xfId="1" applyFont="1" applyBorder="1" applyAlignment="1">
      <alignment horizontal="left" vertical="center" wrapText="1"/>
    </xf>
    <xf numFmtId="0" fontId="9" fillId="0" borderId="32" xfId="1" applyFont="1" applyBorder="1" applyAlignment="1">
      <alignment horizontal="left" vertical="center" wrapText="1"/>
    </xf>
    <xf numFmtId="0" fontId="9" fillId="0" borderId="41" xfId="1" applyFont="1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5" borderId="31" xfId="1" applyFont="1" applyFill="1" applyBorder="1" applyAlignment="1">
      <alignment horizontal="center" vertical="center" wrapText="1"/>
    </xf>
    <xf numFmtId="0" fontId="5" fillId="5" borderId="32" xfId="1" applyFont="1" applyFill="1" applyBorder="1" applyAlignment="1">
      <alignment horizontal="center" vertical="center" wrapText="1"/>
    </xf>
    <xf numFmtId="0" fontId="5" fillId="5" borderId="41" xfId="1" applyFont="1" applyFill="1" applyBorder="1" applyAlignment="1">
      <alignment horizontal="center" vertical="center" wrapText="1"/>
    </xf>
    <xf numFmtId="0" fontId="5" fillId="5" borderId="34" xfId="1" applyFont="1" applyFill="1" applyBorder="1" applyAlignment="1">
      <alignment horizontal="center" vertical="center" wrapText="1"/>
    </xf>
    <xf numFmtId="0" fontId="5" fillId="5" borderId="24" xfId="1" applyFont="1" applyFill="1" applyBorder="1" applyAlignment="1">
      <alignment horizontal="center" vertical="center" wrapText="1"/>
    </xf>
    <xf numFmtId="0" fontId="5" fillId="5" borderId="26" xfId="1" applyFont="1" applyFill="1" applyBorder="1" applyAlignment="1">
      <alignment horizontal="center" vertical="center" wrapText="1"/>
    </xf>
    <xf numFmtId="0" fontId="5" fillId="5" borderId="36" xfId="1" applyFont="1" applyFill="1" applyBorder="1" applyAlignment="1">
      <alignment horizontal="center" vertical="center" wrapText="1"/>
    </xf>
    <xf numFmtId="0" fontId="5" fillId="5" borderId="37" xfId="1" applyFont="1" applyFill="1" applyBorder="1" applyAlignment="1">
      <alignment horizontal="center" vertical="center" wrapText="1"/>
    </xf>
    <xf numFmtId="0" fontId="5" fillId="5" borderId="40" xfId="1" applyFont="1" applyFill="1" applyBorder="1" applyAlignment="1">
      <alignment horizontal="center" vertical="center" wrapText="1"/>
    </xf>
    <xf numFmtId="0" fontId="5" fillId="2" borderId="43" xfId="1" applyFont="1" applyFill="1" applyBorder="1" applyAlignment="1">
      <alignment horizontal="center" vertical="center" wrapText="1"/>
    </xf>
    <xf numFmtId="0" fontId="5" fillId="2" borderId="32" xfId="1" applyFont="1" applyFill="1" applyBorder="1" applyAlignment="1">
      <alignment horizontal="center" vertical="center" wrapText="1"/>
    </xf>
    <xf numFmtId="0" fontId="5" fillId="2" borderId="44" xfId="1" applyFont="1" applyFill="1" applyBorder="1" applyAlignment="1">
      <alignment horizontal="center" vertical="center" wrapText="1"/>
    </xf>
    <xf numFmtId="0" fontId="5" fillId="2" borderId="24" xfId="1" applyFont="1" applyFill="1" applyBorder="1" applyAlignment="1">
      <alignment horizontal="center" vertical="center" wrapText="1"/>
    </xf>
    <xf numFmtId="49" fontId="5" fillId="2" borderId="32" xfId="1" applyNumberFormat="1" applyFont="1" applyFill="1" applyBorder="1" applyAlignment="1">
      <alignment horizontal="center" vertical="center" wrapText="1"/>
    </xf>
    <xf numFmtId="49" fontId="5" fillId="2" borderId="24" xfId="1" applyNumberFormat="1" applyFont="1" applyFill="1" applyBorder="1" applyAlignment="1">
      <alignment horizontal="center" vertical="center" wrapText="1"/>
    </xf>
    <xf numFmtId="49" fontId="5" fillId="2" borderId="22" xfId="1" applyNumberFormat="1" applyFont="1" applyFill="1" applyBorder="1" applyAlignment="1">
      <alignment horizontal="center" vertical="center" wrapText="1"/>
    </xf>
    <xf numFmtId="49" fontId="5" fillId="2" borderId="5" xfId="1" applyNumberFormat="1" applyFont="1" applyFill="1" applyBorder="1" applyAlignment="1">
      <alignment horizontal="center" vertical="center" wrapText="1"/>
    </xf>
    <xf numFmtId="49" fontId="5" fillId="2" borderId="21" xfId="1" applyNumberFormat="1" applyFont="1" applyFill="1" applyBorder="1" applyAlignment="1">
      <alignment horizontal="center" vertical="center" wrapText="1"/>
    </xf>
    <xf numFmtId="49" fontId="5" fillId="2" borderId="19" xfId="1" applyNumberFormat="1" applyFont="1" applyFill="1" applyBorder="1" applyAlignment="1">
      <alignment horizontal="center" vertical="center" wrapText="1"/>
    </xf>
    <xf numFmtId="49" fontId="5" fillId="2" borderId="11" xfId="1" applyNumberFormat="1" applyFont="1" applyFill="1" applyBorder="1" applyAlignment="1">
      <alignment horizontal="center" vertical="center" wrapText="1"/>
    </xf>
    <xf numFmtId="49" fontId="5" fillId="2" borderId="20" xfId="1" applyNumberFormat="1" applyFont="1" applyFill="1" applyBorder="1" applyAlignment="1">
      <alignment horizontal="center" vertical="center" wrapText="1"/>
    </xf>
    <xf numFmtId="49" fontId="5" fillId="2" borderId="41" xfId="1" applyNumberFormat="1" applyFont="1" applyFill="1" applyBorder="1" applyAlignment="1">
      <alignment horizontal="center" vertical="center" wrapText="1"/>
    </xf>
    <xf numFmtId="49" fontId="5" fillId="2" borderId="26" xfId="1" applyNumberFormat="1" applyFont="1" applyFill="1" applyBorder="1" applyAlignment="1">
      <alignment horizontal="center" vertical="center" wrapText="1"/>
    </xf>
    <xf numFmtId="0" fontId="5" fillId="2" borderId="28" xfId="1" applyFont="1" applyFill="1" applyBorder="1" applyAlignment="1">
      <alignment horizontal="center" vertical="center" wrapText="1"/>
    </xf>
    <xf numFmtId="0" fontId="5" fillId="2" borderId="26" xfId="1" applyFont="1" applyFill="1" applyBorder="1" applyAlignment="1">
      <alignment horizontal="center" vertical="center"/>
    </xf>
    <xf numFmtId="0" fontId="5" fillId="2" borderId="40" xfId="1" applyFont="1" applyFill="1" applyBorder="1" applyAlignment="1">
      <alignment horizontal="center" vertical="center"/>
    </xf>
    <xf numFmtId="0" fontId="12" fillId="0" borderId="17" xfId="1" applyFont="1" applyFill="1" applyBorder="1" applyAlignment="1">
      <alignment horizontal="center" vertical="center"/>
    </xf>
    <xf numFmtId="0" fontId="12" fillId="0" borderId="25" xfId="1" applyFont="1" applyFill="1" applyBorder="1" applyAlignment="1">
      <alignment horizontal="center" vertical="center"/>
    </xf>
    <xf numFmtId="0" fontId="12" fillId="0" borderId="18" xfId="1" applyFont="1" applyFill="1" applyBorder="1" applyAlignment="1">
      <alignment horizontal="center" vertical="center"/>
    </xf>
    <xf numFmtId="0" fontId="12" fillId="0" borderId="29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12" fillId="0" borderId="23" xfId="1" applyFont="1" applyFill="1" applyBorder="1" applyAlignment="1">
      <alignment horizontal="center" vertical="center"/>
    </xf>
    <xf numFmtId="0" fontId="12" fillId="0" borderId="42" xfId="1" applyFont="1" applyFill="1" applyBorder="1" applyAlignment="1">
      <alignment horizontal="center" vertical="center"/>
    </xf>
    <xf numFmtId="0" fontId="12" fillId="0" borderId="8" xfId="1" applyFont="1" applyFill="1" applyBorder="1" applyAlignment="1">
      <alignment horizontal="center" vertical="center"/>
    </xf>
    <xf numFmtId="0" fontId="12" fillId="0" borderId="27" xfId="1" applyFont="1" applyFill="1" applyBorder="1" applyAlignment="1">
      <alignment horizontal="center" vertical="center"/>
    </xf>
    <xf numFmtId="0" fontId="12" fillId="3" borderId="24" xfId="1" applyFont="1" applyFill="1" applyBorder="1" applyAlignment="1">
      <alignment horizontal="center" vertical="center"/>
    </xf>
    <xf numFmtId="0" fontId="12" fillId="3" borderId="37" xfId="1" applyFont="1" applyFill="1" applyBorder="1" applyAlignment="1">
      <alignment horizontal="center" vertical="center"/>
    </xf>
    <xf numFmtId="0" fontId="12" fillId="3" borderId="17" xfId="1" applyFont="1" applyFill="1" applyBorder="1" applyAlignment="1">
      <alignment horizontal="center" vertical="center"/>
    </xf>
    <xf numFmtId="0" fontId="12" fillId="3" borderId="25" xfId="1" applyFont="1" applyFill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/>
    </xf>
    <xf numFmtId="0" fontId="12" fillId="3" borderId="29" xfId="1" applyFont="1" applyFill="1" applyBorder="1" applyAlignment="1">
      <alignment horizontal="center" vertical="center"/>
    </xf>
    <xf numFmtId="0" fontId="12" fillId="3" borderId="0" xfId="1" applyFont="1" applyFill="1" applyBorder="1" applyAlignment="1">
      <alignment horizontal="center" vertical="center"/>
    </xf>
    <xf numFmtId="0" fontId="12" fillId="3" borderId="23" xfId="1" applyFont="1" applyFill="1" applyBorder="1" applyAlignment="1">
      <alignment horizontal="center" vertical="center"/>
    </xf>
    <xf numFmtId="0" fontId="12" fillId="3" borderId="42" xfId="1" applyFont="1" applyFill="1" applyBorder="1" applyAlignment="1">
      <alignment horizontal="center" vertical="center"/>
    </xf>
    <xf numFmtId="0" fontId="12" fillId="3" borderId="8" xfId="1" applyFont="1" applyFill="1" applyBorder="1" applyAlignment="1">
      <alignment horizontal="center" vertical="center"/>
    </xf>
    <xf numFmtId="0" fontId="12" fillId="3" borderId="27" xfId="1" applyFont="1" applyFill="1" applyBorder="1" applyAlignment="1">
      <alignment horizontal="center" vertical="center"/>
    </xf>
    <xf numFmtId="0" fontId="12" fillId="3" borderId="52" xfId="1" applyFont="1" applyFill="1" applyBorder="1" applyAlignment="1">
      <alignment horizontal="center" vertical="center"/>
    </xf>
    <xf numFmtId="0" fontId="12" fillId="3" borderId="12" xfId="1" applyFont="1" applyFill="1" applyBorder="1" applyAlignment="1">
      <alignment horizontal="center" vertical="center"/>
    </xf>
    <xf numFmtId="0" fontId="12" fillId="3" borderId="9" xfId="1" applyFont="1" applyFill="1" applyBorder="1" applyAlignment="1">
      <alignment horizontal="center" vertical="center"/>
    </xf>
    <xf numFmtId="0" fontId="9" fillId="0" borderId="22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21" xfId="1" applyFont="1" applyFill="1" applyBorder="1" applyAlignment="1">
      <alignment horizontal="center" vertical="center" wrapText="1"/>
    </xf>
    <xf numFmtId="0" fontId="9" fillId="0" borderId="29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23" xfId="1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3" borderId="29" xfId="1" applyFont="1" applyFill="1" applyBorder="1" applyAlignment="1">
      <alignment horizontal="center" vertical="center" wrapText="1"/>
    </xf>
    <xf numFmtId="0" fontId="9" fillId="3" borderId="0" xfId="1" applyFont="1" applyFill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 wrapText="1"/>
    </xf>
    <xf numFmtId="0" fontId="9" fillId="3" borderId="11" xfId="1" applyFont="1" applyFill="1" applyBorder="1" applyAlignment="1">
      <alignment horizontal="center" vertical="center" wrapText="1"/>
    </xf>
    <xf numFmtId="0" fontId="9" fillId="3" borderId="39" xfId="1" applyFont="1" applyFill="1" applyBorder="1" applyAlignment="1">
      <alignment horizontal="center" vertical="center" wrapText="1"/>
    </xf>
    <xf numFmtId="0" fontId="9" fillId="3" borderId="24" xfId="1" applyFont="1" applyFill="1" applyBorder="1" applyAlignment="1">
      <alignment horizontal="center" vertical="center" wrapText="1"/>
    </xf>
    <xf numFmtId="0" fontId="9" fillId="3" borderId="47" xfId="1" applyFont="1" applyFill="1" applyBorder="1" applyAlignment="1">
      <alignment horizontal="center" vertical="center" wrapText="1"/>
    </xf>
    <xf numFmtId="0" fontId="9" fillId="3" borderId="26" xfId="1" applyFont="1" applyFill="1" applyBorder="1" applyAlignment="1">
      <alignment horizontal="center" vertical="center" wrapText="1"/>
    </xf>
    <xf numFmtId="0" fontId="12" fillId="0" borderId="34" xfId="1" applyFont="1" applyFill="1" applyBorder="1" applyAlignment="1">
      <alignment horizontal="center" vertical="center"/>
    </xf>
    <xf numFmtId="0" fontId="12" fillId="0" borderId="24" xfId="1" applyFont="1" applyFill="1" applyBorder="1" applyAlignment="1">
      <alignment horizontal="center" vertical="center"/>
    </xf>
    <xf numFmtId="0" fontId="12" fillId="0" borderId="36" xfId="1" applyFont="1" applyFill="1" applyBorder="1" applyAlignment="1">
      <alignment horizontal="center" vertical="center"/>
    </xf>
    <xf numFmtId="0" fontId="12" fillId="0" borderId="37" xfId="1" applyFont="1" applyFill="1" applyBorder="1" applyAlignment="1">
      <alignment horizontal="center" vertical="center"/>
    </xf>
    <xf numFmtId="0" fontId="12" fillId="0" borderId="44" xfId="1" applyFont="1" applyFill="1" applyBorder="1" applyAlignment="1">
      <alignment horizontal="center" vertical="center"/>
    </xf>
    <xf numFmtId="0" fontId="12" fillId="0" borderId="45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 wrapText="1"/>
    </xf>
    <xf numFmtId="0" fontId="5" fillId="5" borderId="1" xfId="1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0" fontId="5" fillId="5" borderId="8" xfId="1" applyFont="1" applyFill="1" applyBorder="1" applyAlignment="1">
      <alignment horizontal="center" vertical="center"/>
    </xf>
    <xf numFmtId="0" fontId="5" fillId="5" borderId="9" xfId="1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8" fillId="5" borderId="3" xfId="1" applyFont="1" applyFill="1" applyBorder="1" applyAlignment="1">
      <alignment horizontal="center" vertical="center"/>
    </xf>
    <xf numFmtId="0" fontId="6" fillId="0" borderId="32" xfId="1" applyFont="1" applyFill="1" applyBorder="1" applyAlignment="1">
      <alignment horizontal="center" vertical="center"/>
    </xf>
    <xf numFmtId="0" fontId="5" fillId="0" borderId="31" xfId="1" applyFont="1" applyFill="1" applyBorder="1" applyAlignment="1">
      <alignment horizontal="center" vertical="center"/>
    </xf>
    <xf numFmtId="0" fontId="5" fillId="0" borderId="32" xfId="1" applyFont="1" applyFill="1" applyBorder="1" applyAlignment="1">
      <alignment horizontal="center" vertical="center"/>
    </xf>
    <xf numFmtId="0" fontId="5" fillId="0" borderId="33" xfId="1" applyFont="1" applyFill="1" applyBorder="1" applyAlignment="1">
      <alignment horizontal="center" vertical="center"/>
    </xf>
    <xf numFmtId="0" fontId="5" fillId="0" borderId="36" xfId="1" applyFont="1" applyFill="1" applyBorder="1" applyAlignment="1">
      <alignment horizontal="center" vertical="center"/>
    </xf>
    <xf numFmtId="0" fontId="5" fillId="0" borderId="37" xfId="1" applyFont="1" applyFill="1" applyBorder="1" applyAlignment="1">
      <alignment horizontal="center" vertical="center"/>
    </xf>
    <xf numFmtId="0" fontId="5" fillId="0" borderId="38" xfId="1" applyFont="1" applyFill="1" applyBorder="1" applyAlignment="1">
      <alignment horizontal="center" vertical="center"/>
    </xf>
    <xf numFmtId="0" fontId="8" fillId="0" borderId="32" xfId="1" applyFont="1" applyFill="1" applyBorder="1" applyAlignment="1">
      <alignment horizontal="center" vertical="center"/>
    </xf>
    <xf numFmtId="0" fontId="5" fillId="0" borderId="24" xfId="1" applyFont="1" applyFill="1" applyBorder="1" applyAlignment="1">
      <alignment horizontal="center" vertical="center" wrapText="1"/>
    </xf>
    <xf numFmtId="0" fontId="5" fillId="0" borderId="35" xfId="1" applyFont="1" applyFill="1" applyBorder="1" applyAlignment="1">
      <alignment horizontal="center" vertical="center" wrapText="1"/>
    </xf>
    <xf numFmtId="0" fontId="5" fillId="0" borderId="38" xfId="1" applyFont="1" applyFill="1" applyBorder="1" applyAlignment="1">
      <alignment horizontal="center" vertical="center" wrapText="1"/>
    </xf>
    <xf numFmtId="0" fontId="5" fillId="0" borderId="31" xfId="1" applyFont="1" applyFill="1" applyBorder="1" applyAlignment="1">
      <alignment horizontal="center" vertical="center" wrapText="1"/>
    </xf>
    <xf numFmtId="0" fontId="5" fillId="0" borderId="32" xfId="1" applyFont="1" applyFill="1" applyBorder="1" applyAlignment="1">
      <alignment horizontal="center" vertical="center" wrapText="1"/>
    </xf>
    <xf numFmtId="0" fontId="5" fillId="0" borderId="34" xfId="1" applyFont="1" applyFill="1" applyBorder="1" applyAlignment="1">
      <alignment horizontal="center" vertical="center" wrapText="1"/>
    </xf>
    <xf numFmtId="0" fontId="5" fillId="0" borderId="36" xfId="1" applyFont="1" applyFill="1" applyBorder="1" applyAlignment="1">
      <alignment horizontal="center" vertical="center" wrapText="1"/>
    </xf>
    <xf numFmtId="0" fontId="5" fillId="0" borderId="1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5" fillId="0" borderId="24" xfId="1" applyFont="1" applyFill="1" applyBorder="1" applyAlignment="1">
      <alignment horizontal="center" vertical="center"/>
    </xf>
    <xf numFmtId="0" fontId="5" fillId="0" borderId="35" xfId="1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0" fontId="6" fillId="0" borderId="18" xfId="1" applyFont="1" applyFill="1" applyBorder="1" applyAlignment="1">
      <alignment horizontal="center" vertical="center"/>
    </xf>
    <xf numFmtId="0" fontId="6" fillId="0" borderId="19" xfId="1" applyFont="1" applyFill="1" applyBorder="1" applyAlignment="1">
      <alignment horizontal="center" vertical="center"/>
    </xf>
    <xf numFmtId="0" fontId="6" fillId="0" borderId="20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textRotation="255"/>
    </xf>
    <xf numFmtId="0" fontId="5" fillId="0" borderId="5" xfId="1" applyFont="1" applyFill="1" applyBorder="1" applyAlignment="1">
      <alignment horizontal="center" vertical="center" textRotation="255"/>
    </xf>
    <xf numFmtId="0" fontId="5" fillId="0" borderId="6" xfId="1" applyFont="1" applyFill="1" applyBorder="1" applyAlignment="1">
      <alignment horizontal="center" vertical="center" textRotation="255"/>
    </xf>
    <xf numFmtId="0" fontId="5" fillId="0" borderId="13" xfId="1" applyFont="1" applyFill="1" applyBorder="1" applyAlignment="1">
      <alignment horizontal="center" vertical="center" textRotation="255"/>
    </xf>
    <xf numFmtId="0" fontId="5" fillId="0" borderId="0" xfId="1" applyFont="1" applyFill="1" applyBorder="1" applyAlignment="1">
      <alignment horizontal="center" vertical="center" textRotation="255"/>
    </xf>
    <xf numFmtId="0" fontId="5" fillId="0" borderId="12" xfId="1" applyFont="1" applyFill="1" applyBorder="1" applyAlignment="1">
      <alignment horizontal="center" vertical="center" textRotation="255"/>
    </xf>
    <xf numFmtId="0" fontId="5" fillId="0" borderId="7" xfId="1" applyFont="1" applyFill="1" applyBorder="1" applyAlignment="1">
      <alignment horizontal="center" vertical="center" textRotation="255"/>
    </xf>
    <xf numFmtId="0" fontId="5" fillId="0" borderId="8" xfId="1" applyFont="1" applyFill="1" applyBorder="1" applyAlignment="1">
      <alignment horizontal="center" vertical="center" textRotation="255"/>
    </xf>
    <xf numFmtId="0" fontId="5" fillId="0" borderId="9" xfId="1" applyFont="1" applyFill="1" applyBorder="1" applyAlignment="1">
      <alignment horizontal="center" vertical="center" textRotation="255"/>
    </xf>
    <xf numFmtId="0" fontId="5" fillId="0" borderId="31" xfId="1" applyFont="1" applyBorder="1" applyAlignment="1">
      <alignment horizontal="center" vertical="center" wrapText="1"/>
    </xf>
    <xf numFmtId="0" fontId="5" fillId="0" borderId="32" xfId="1" applyFont="1" applyBorder="1" applyAlignment="1">
      <alignment horizontal="center" vertical="center" wrapText="1"/>
    </xf>
    <xf numFmtId="0" fontId="5" fillId="0" borderId="34" xfId="1" applyFont="1" applyBorder="1" applyAlignment="1">
      <alignment horizontal="center" vertical="center" wrapText="1"/>
    </xf>
    <xf numFmtId="0" fontId="5" fillId="0" borderId="24" xfId="1" applyFont="1" applyBorder="1" applyAlignment="1">
      <alignment horizontal="center" vertical="center" wrapText="1"/>
    </xf>
    <xf numFmtId="0" fontId="5" fillId="0" borderId="36" xfId="1" applyFont="1" applyBorder="1" applyAlignment="1">
      <alignment horizontal="center" vertical="center" wrapText="1"/>
    </xf>
    <xf numFmtId="0" fontId="5" fillId="0" borderId="37" xfId="1" applyFont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2" borderId="21" xfId="1" applyFont="1" applyFill="1" applyBorder="1" applyAlignment="1">
      <alignment horizontal="center" vertical="center" wrapText="1"/>
    </xf>
    <xf numFmtId="0" fontId="5" fillId="2" borderId="13" xfId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 wrapText="1"/>
    </xf>
    <xf numFmtId="0" fontId="5" fillId="2" borderId="23" xfId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27" xfId="1" applyFont="1" applyFill="1" applyBorder="1" applyAlignment="1">
      <alignment horizontal="center" vertical="center" wrapText="1"/>
    </xf>
    <xf numFmtId="0" fontId="5" fillId="2" borderId="22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49" fontId="5" fillId="2" borderId="17" xfId="1" applyNumberFormat="1" applyFont="1" applyFill="1" applyBorder="1" applyAlignment="1">
      <alignment horizontal="center" vertical="center" wrapText="1"/>
    </xf>
    <xf numFmtId="49" fontId="5" fillId="2" borderId="25" xfId="1" applyNumberFormat="1" applyFont="1" applyFill="1" applyBorder="1" applyAlignment="1">
      <alignment horizontal="center" vertical="center" wrapText="1"/>
    </xf>
    <xf numFmtId="49" fontId="5" fillId="2" borderId="18" xfId="1" applyNumberFormat="1" applyFont="1" applyFill="1" applyBorder="1" applyAlignment="1">
      <alignment horizontal="center" vertical="center" wrapText="1"/>
    </xf>
    <xf numFmtId="0" fontId="5" fillId="2" borderId="30" xfId="1" applyFont="1" applyFill="1" applyBorder="1" applyAlignment="1">
      <alignment horizontal="center" vertical="center"/>
    </xf>
    <xf numFmtId="0" fontId="10" fillId="0" borderId="0" xfId="1" applyFont="1" applyFill="1" applyBorder="1" applyAlignment="1" applyProtection="1">
      <alignment horizontal="center"/>
      <protection locked="0"/>
    </xf>
    <xf numFmtId="0" fontId="10" fillId="0" borderId="0" xfId="1" applyFont="1" applyBorder="1" applyAlignment="1" applyProtection="1">
      <alignment horizontal="center"/>
      <protection locked="0"/>
    </xf>
    <xf numFmtId="0" fontId="11" fillId="0" borderId="0" xfId="1" applyFont="1" applyBorder="1" applyAlignment="1" applyProtection="1">
      <alignment horizontal="center"/>
      <protection locked="0"/>
    </xf>
    <xf numFmtId="0" fontId="11" fillId="0" borderId="12" xfId="1" applyFont="1" applyBorder="1" applyAlignment="1" applyProtection="1">
      <alignment horizontal="center"/>
      <protection locked="0"/>
    </xf>
    <xf numFmtId="0" fontId="5" fillId="3" borderId="4" xfId="1" applyFont="1" applyFill="1" applyBorder="1" applyAlignment="1">
      <alignment horizontal="left" vertical="center" wrapText="1"/>
    </xf>
    <xf numFmtId="0" fontId="5" fillId="3" borderId="5" xfId="1" applyFont="1" applyFill="1" applyBorder="1" applyAlignment="1">
      <alignment horizontal="left" vertical="center" wrapText="1"/>
    </xf>
    <xf numFmtId="0" fontId="8" fillId="0" borderId="14" xfId="1" applyFont="1" applyBorder="1" applyAlignment="1" applyProtection="1">
      <alignment horizontal="left" vertical="top"/>
      <protection locked="0"/>
    </xf>
    <xf numFmtId="0" fontId="8" fillId="0" borderId="15" xfId="1" applyFont="1" applyBorder="1" applyAlignment="1" applyProtection="1">
      <alignment horizontal="left" vertical="top"/>
      <protection locked="0"/>
    </xf>
    <xf numFmtId="0" fontId="8" fillId="0" borderId="16" xfId="1" applyFont="1" applyBorder="1" applyAlignment="1" applyProtection="1">
      <alignment horizontal="left" vertical="top"/>
      <protection locked="0"/>
    </xf>
    <xf numFmtId="0" fontId="5" fillId="4" borderId="17" xfId="1" applyFont="1" applyFill="1" applyBorder="1" applyAlignment="1">
      <alignment horizontal="center" vertical="center"/>
    </xf>
    <xf numFmtId="0" fontId="5" fillId="4" borderId="18" xfId="1" applyFont="1" applyFill="1" applyBorder="1" applyAlignment="1">
      <alignment horizontal="center" vertical="center"/>
    </xf>
    <xf numFmtId="0" fontId="5" fillId="4" borderId="19" xfId="1" applyFont="1" applyFill="1" applyBorder="1" applyAlignment="1">
      <alignment horizontal="center" vertical="center"/>
    </xf>
    <xf numFmtId="0" fontId="5" fillId="4" borderId="20" xfId="1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5" fillId="0" borderId="20" xfId="1" applyFont="1" applyFill="1" applyBorder="1" applyAlignment="1">
      <alignment horizontal="center" vertical="center"/>
    </xf>
    <xf numFmtId="0" fontId="5" fillId="3" borderId="0" xfId="1" applyFont="1" applyFill="1" applyBorder="1" applyAlignment="1">
      <alignment horizontal="center" vertical="center" wrapText="1"/>
    </xf>
    <xf numFmtId="0" fontId="7" fillId="3" borderId="0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5" fillId="3" borderId="13" xfId="1" applyFont="1" applyFill="1" applyBorder="1" applyAlignment="1">
      <alignment horizontal="left" vertical="center"/>
    </xf>
    <xf numFmtId="0" fontId="5" fillId="3" borderId="0" xfId="1" applyFont="1" applyFill="1" applyBorder="1" applyAlignment="1">
      <alignment horizontal="left" vertical="center"/>
    </xf>
    <xf numFmtId="0" fontId="8" fillId="3" borderId="0" xfId="1" applyFont="1" applyFill="1" applyBorder="1" applyAlignment="1">
      <alignment horizontal="center" vertical="top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5" fillId="2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7" fillId="3" borderId="7" xfId="1" applyFont="1" applyFill="1" applyBorder="1" applyAlignment="1">
      <alignment horizontal="center" vertical="top"/>
    </xf>
    <xf numFmtId="0" fontId="7" fillId="3" borderId="8" xfId="1" applyFont="1" applyFill="1" applyBorder="1" applyAlignment="1">
      <alignment horizontal="center" vertical="top"/>
    </xf>
    <xf numFmtId="0" fontId="7" fillId="3" borderId="9" xfId="1" applyFont="1" applyFill="1" applyBorder="1" applyAlignment="1">
      <alignment horizontal="center" vertical="top"/>
    </xf>
    <xf numFmtId="0" fontId="5" fillId="3" borderId="10" xfId="1" applyFont="1" applyFill="1" applyBorder="1" applyAlignment="1">
      <alignment horizontal="left" vertical="top"/>
    </xf>
    <xf numFmtId="0" fontId="5" fillId="3" borderId="11" xfId="1" applyFont="1" applyFill="1" applyBorder="1" applyAlignment="1">
      <alignment horizontal="left" vertical="top"/>
    </xf>
    <xf numFmtId="0" fontId="5" fillId="3" borderId="0" xfId="1" applyFont="1" applyFill="1" applyBorder="1" applyAlignment="1">
      <alignment horizontal="left" vertical="top"/>
    </xf>
    <xf numFmtId="0" fontId="5" fillId="3" borderId="12" xfId="1" applyFont="1" applyFill="1" applyBorder="1" applyAlignment="1">
      <alignment horizontal="left" vertical="top"/>
    </xf>
    <xf numFmtId="0" fontId="5" fillId="3" borderId="13" xfId="1" applyFont="1" applyFill="1" applyBorder="1" applyAlignment="1">
      <alignment horizontal="left" vertical="top"/>
    </xf>
    <xf numFmtId="0" fontId="8" fillId="3" borderId="12" xfId="1" applyFont="1" applyFill="1" applyBorder="1" applyAlignment="1">
      <alignment horizontal="center" vertical="top"/>
    </xf>
    <xf numFmtId="0" fontId="5" fillId="6" borderId="17" xfId="1" applyFont="1" applyFill="1" applyBorder="1" applyAlignment="1">
      <alignment horizontal="center" vertical="center"/>
    </xf>
    <xf numFmtId="0" fontId="5" fillId="6" borderId="18" xfId="1" applyFont="1" applyFill="1" applyBorder="1" applyAlignment="1">
      <alignment horizontal="center" vertical="center"/>
    </xf>
    <xf numFmtId="0" fontId="5" fillId="6" borderId="19" xfId="1" applyFont="1" applyFill="1" applyBorder="1" applyAlignment="1">
      <alignment horizontal="center" vertical="center"/>
    </xf>
    <xf numFmtId="0" fontId="5" fillId="6" borderId="20" xfId="1" applyFont="1" applyFill="1" applyBorder="1" applyAlignment="1">
      <alignment horizontal="center" vertical="center"/>
    </xf>
    <xf numFmtId="0" fontId="8" fillId="0" borderId="24" xfId="1" applyFont="1" applyFill="1" applyBorder="1" applyAlignment="1" applyProtection="1">
      <alignment horizontal="center" vertical="center"/>
    </xf>
    <xf numFmtId="0" fontId="6" fillId="0" borderId="24" xfId="1" applyFont="1" applyFill="1" applyBorder="1" applyAlignment="1">
      <alignment horizontal="center"/>
    </xf>
    <xf numFmtId="0" fontId="6" fillId="0" borderId="29" xfId="1" applyFont="1" applyFill="1" applyBorder="1" applyAlignment="1">
      <alignment horizontal="center"/>
    </xf>
    <xf numFmtId="0" fontId="6" fillId="0" borderId="23" xfId="1" applyFont="1" applyFill="1" applyBorder="1" applyAlignment="1">
      <alignment horizontal="center"/>
    </xf>
    <xf numFmtId="0" fontId="6" fillId="0" borderId="42" xfId="1" applyFont="1" applyFill="1" applyBorder="1" applyAlignment="1">
      <alignment horizontal="center"/>
    </xf>
    <xf numFmtId="0" fontId="6" fillId="0" borderId="27" xfId="1" applyFont="1" applyFill="1" applyBorder="1" applyAlignment="1">
      <alignment horizontal="center"/>
    </xf>
    <xf numFmtId="0" fontId="8" fillId="0" borderId="29" xfId="1" applyFont="1" applyFill="1" applyBorder="1" applyAlignment="1" applyProtection="1">
      <alignment horizontal="center" vertical="center"/>
    </xf>
    <xf numFmtId="0" fontId="8" fillId="0" borderId="23" xfId="1" applyFont="1" applyFill="1" applyBorder="1" applyAlignment="1" applyProtection="1">
      <alignment horizontal="center" vertical="center"/>
    </xf>
    <xf numFmtId="0" fontId="8" fillId="0" borderId="19" xfId="1" applyFont="1" applyFill="1" applyBorder="1" applyAlignment="1" applyProtection="1">
      <alignment horizontal="center" vertical="center"/>
    </xf>
    <xf numFmtId="0" fontId="8" fillId="0" borderId="20" xfId="1" applyFont="1" applyFill="1" applyBorder="1" applyAlignment="1" applyProtection="1">
      <alignment horizontal="center" vertical="center"/>
    </xf>
    <xf numFmtId="0" fontId="5" fillId="0" borderId="21" xfId="1" applyFont="1" applyFill="1" applyBorder="1" applyAlignment="1">
      <alignment horizontal="center" vertical="center" wrapText="1"/>
    </xf>
    <xf numFmtId="0" fontId="5" fillId="0" borderId="20" xfId="1" applyFont="1" applyFill="1" applyBorder="1" applyAlignment="1">
      <alignment horizontal="center" vertical="center" wrapText="1"/>
    </xf>
    <xf numFmtId="0" fontId="6" fillId="0" borderId="28" xfId="1" applyFont="1" applyFill="1" applyBorder="1" applyAlignment="1">
      <alignment horizontal="center" vertical="center"/>
    </xf>
    <xf numFmtId="0" fontId="8" fillId="0" borderId="22" xfId="1" applyFont="1" applyFill="1" applyBorder="1" applyAlignment="1" applyProtection="1">
      <alignment horizontal="center" vertical="center"/>
    </xf>
    <xf numFmtId="0" fontId="8" fillId="0" borderId="21" xfId="1" applyFont="1" applyFill="1" applyBorder="1" applyAlignment="1" applyProtection="1">
      <alignment horizontal="center" vertical="center"/>
    </xf>
    <xf numFmtId="0" fontId="8" fillId="0" borderId="19" xfId="1" applyFont="1" applyFill="1" applyBorder="1" applyAlignment="1">
      <alignment horizontal="center" vertical="center"/>
    </xf>
    <xf numFmtId="0" fontId="8" fillId="0" borderId="17" xfId="1" applyFont="1" applyFill="1" applyBorder="1" applyAlignment="1">
      <alignment horizontal="center" vertical="center"/>
    </xf>
    <xf numFmtId="0" fontId="8" fillId="0" borderId="35" xfId="1" applyFont="1" applyFill="1" applyBorder="1" applyAlignment="1">
      <alignment horizontal="center" vertical="center"/>
    </xf>
    <xf numFmtId="0" fontId="8" fillId="0" borderId="37" xfId="1" applyFont="1" applyFill="1" applyBorder="1" applyAlignment="1" applyProtection="1">
      <alignment horizontal="center" vertical="center"/>
    </xf>
    <xf numFmtId="0" fontId="8" fillId="0" borderId="38" xfId="1" applyFont="1" applyFill="1" applyBorder="1" applyAlignment="1">
      <alignment horizontal="center" vertical="center"/>
    </xf>
    <xf numFmtId="0" fontId="6" fillId="0" borderId="32" xfId="1" applyFont="1" applyFill="1" applyBorder="1" applyAlignment="1">
      <alignment horizontal="center"/>
    </xf>
    <xf numFmtId="0" fontId="6" fillId="0" borderId="37" xfId="1" applyFont="1" applyFill="1" applyBorder="1" applyAlignment="1">
      <alignment horizontal="center"/>
    </xf>
    <xf numFmtId="0" fontId="8" fillId="0" borderId="32" xfId="1" applyFont="1" applyFill="1" applyBorder="1" applyAlignment="1" applyProtection="1">
      <alignment horizontal="center" vertical="center"/>
    </xf>
    <xf numFmtId="0" fontId="5" fillId="0" borderId="46" xfId="1" applyFont="1" applyFill="1" applyBorder="1" applyAlignment="1">
      <alignment horizontal="center" vertical="center"/>
    </xf>
    <xf numFmtId="0" fontId="5" fillId="0" borderId="39" xfId="1" applyFont="1" applyFill="1" applyBorder="1" applyAlignment="1">
      <alignment horizontal="center" vertical="center"/>
    </xf>
    <xf numFmtId="0" fontId="8" fillId="0" borderId="39" xfId="1" applyFont="1" applyFill="1" applyBorder="1" applyAlignment="1" applyProtection="1">
      <alignment horizontal="center" vertical="center"/>
    </xf>
    <xf numFmtId="0" fontId="8" fillId="5" borderId="7" xfId="1" applyFont="1" applyFill="1" applyBorder="1" applyAlignment="1">
      <alignment horizontal="center" vertical="center"/>
    </xf>
    <xf numFmtId="0" fontId="8" fillId="5" borderId="8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0" fontId="8" fillId="5" borderId="12" xfId="1" applyFont="1" applyFill="1" applyBorder="1" applyAlignment="1">
      <alignment horizontal="center" vertical="center"/>
    </xf>
    <xf numFmtId="0" fontId="9" fillId="3" borderId="22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5" fillId="2" borderId="17" xfId="1" applyFont="1" applyFill="1" applyBorder="1" applyAlignment="1">
      <alignment horizontal="center" vertical="center"/>
    </xf>
    <xf numFmtId="0" fontId="6" fillId="0" borderId="44" xfId="1" applyFont="1" applyFill="1" applyBorder="1" applyAlignment="1">
      <alignment horizontal="center"/>
    </xf>
    <xf numFmtId="0" fontId="6" fillId="0" borderId="45" xfId="1" applyFont="1" applyFill="1" applyBorder="1" applyAlignment="1">
      <alignment horizontal="center"/>
    </xf>
    <xf numFmtId="0" fontId="9" fillId="0" borderId="53" xfId="1" applyFont="1" applyBorder="1" applyAlignment="1">
      <alignment horizontal="left" vertical="center" wrapText="1"/>
    </xf>
    <xf numFmtId="0" fontId="9" fillId="0" borderId="28" xfId="1" applyFont="1" applyBorder="1" applyAlignment="1">
      <alignment horizontal="left" vertical="center" wrapText="1"/>
    </xf>
    <xf numFmtId="0" fontId="9" fillId="0" borderId="30" xfId="1" applyFont="1" applyBorder="1" applyAlignment="1">
      <alignment horizontal="left" vertical="center" wrapText="1"/>
    </xf>
    <xf numFmtId="0" fontId="6" fillId="0" borderId="0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 vertical="center"/>
    </xf>
    <xf numFmtId="0" fontId="5" fillId="0" borderId="23" xfId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horizontal="center" vertical="center"/>
    </xf>
    <xf numFmtId="0" fontId="5" fillId="0" borderId="42" xfId="1" applyFont="1" applyFill="1" applyBorder="1" applyAlignment="1">
      <alignment horizontal="center" vertical="center"/>
    </xf>
    <xf numFmtId="0" fontId="5" fillId="0" borderId="27" xfId="1" applyFont="1" applyFill="1" applyBorder="1" applyAlignment="1">
      <alignment horizontal="center" vertical="center"/>
    </xf>
    <xf numFmtId="0" fontId="5" fillId="0" borderId="22" xfId="1" applyFont="1" applyFill="1" applyBorder="1" applyAlignment="1">
      <alignment horizontal="center" vertical="center"/>
    </xf>
    <xf numFmtId="0" fontId="5" fillId="0" borderId="21" xfId="1" applyFont="1" applyFill="1" applyBorder="1" applyAlignment="1">
      <alignment horizontal="center" vertical="center"/>
    </xf>
    <xf numFmtId="0" fontId="5" fillId="5" borderId="3" xfId="1" applyFont="1" applyFill="1" applyBorder="1" applyAlignment="1">
      <alignment horizontal="center" vertical="center"/>
    </xf>
    <xf numFmtId="0" fontId="5" fillId="2" borderId="34" xfId="1" applyFont="1" applyFill="1" applyBorder="1" applyAlignment="1">
      <alignment horizontal="center" vertical="center" wrapText="1"/>
    </xf>
    <xf numFmtId="0" fontId="8" fillId="2" borderId="19" xfId="1" applyFont="1" applyFill="1" applyBorder="1" applyAlignment="1">
      <alignment horizontal="center" vertical="center" wrapText="1"/>
    </xf>
    <xf numFmtId="0" fontId="8" fillId="2" borderId="20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left" vertical="center"/>
    </xf>
    <xf numFmtId="0" fontId="8" fillId="0" borderId="0" xfId="1" applyFont="1" applyFill="1" applyBorder="1" applyAlignment="1">
      <alignment horizontal="left" vertical="center"/>
    </xf>
    <xf numFmtId="0" fontId="13" fillId="0" borderId="37" xfId="1" applyFont="1" applyFill="1" applyBorder="1" applyAlignment="1">
      <alignment horizontal="center" vertical="center" wrapText="1"/>
    </xf>
    <xf numFmtId="0" fontId="8" fillId="0" borderId="14" xfId="1" applyFont="1" applyBorder="1" applyAlignment="1">
      <alignment horizontal="left" vertical="top"/>
    </xf>
    <xf numFmtId="0" fontId="8" fillId="0" borderId="15" xfId="1" applyFont="1" applyBorder="1" applyAlignment="1">
      <alignment horizontal="left" vertical="top"/>
    </xf>
    <xf numFmtId="0" fontId="8" fillId="0" borderId="16" xfId="1" applyFont="1" applyBorder="1" applyAlignment="1">
      <alignment horizontal="left" vertical="top"/>
    </xf>
    <xf numFmtId="0" fontId="5" fillId="2" borderId="37" xfId="1" applyFont="1" applyFill="1" applyBorder="1" applyAlignment="1">
      <alignment horizontal="center" vertical="center" wrapText="1"/>
    </xf>
    <xf numFmtId="0" fontId="8" fillId="2" borderId="37" xfId="1" applyFont="1" applyFill="1" applyBorder="1" applyAlignment="1">
      <alignment horizontal="center" vertical="center" wrapText="1"/>
    </xf>
    <xf numFmtId="0" fontId="6" fillId="0" borderId="22" xfId="1" applyFont="1" applyFill="1" applyBorder="1" applyAlignment="1">
      <alignment horizontal="center" vertical="center"/>
    </xf>
    <xf numFmtId="0" fontId="6" fillId="0" borderId="21" xfId="1" applyFont="1" applyFill="1" applyBorder="1" applyAlignment="1">
      <alignment horizontal="center" vertical="center"/>
    </xf>
    <xf numFmtId="0" fontId="6" fillId="0" borderId="29" xfId="1" applyFont="1" applyFill="1" applyBorder="1" applyAlignment="1">
      <alignment horizontal="center" vertical="center"/>
    </xf>
    <xf numFmtId="0" fontId="6" fillId="0" borderId="23" xfId="1" applyFont="1" applyFill="1" applyBorder="1" applyAlignment="1">
      <alignment horizontal="center" vertical="center"/>
    </xf>
    <xf numFmtId="0" fontId="8" fillId="2" borderId="42" xfId="1" applyFont="1" applyFill="1" applyBorder="1" applyAlignment="1">
      <alignment horizontal="center" vertical="center" wrapText="1"/>
    </xf>
    <xf numFmtId="0" fontId="8" fillId="2" borderId="27" xfId="1" applyFont="1" applyFill="1" applyBorder="1" applyAlignment="1">
      <alignment horizontal="center" vertical="center" wrapText="1"/>
    </xf>
    <xf numFmtId="0" fontId="8" fillId="0" borderId="22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 vertical="center"/>
    </xf>
    <xf numFmtId="0" fontId="8" fillId="0" borderId="29" xfId="1" applyFont="1" applyFill="1" applyBorder="1" applyAlignment="1">
      <alignment horizontal="center" vertical="center"/>
    </xf>
    <xf numFmtId="0" fontId="8" fillId="0" borderId="23" xfId="1" applyFont="1" applyFill="1" applyBorder="1" applyAlignment="1">
      <alignment horizontal="center" vertical="center"/>
    </xf>
    <xf numFmtId="0" fontId="6" fillId="0" borderId="42" xfId="1" applyFont="1" applyFill="1" applyBorder="1" applyAlignment="1">
      <alignment horizontal="center" vertical="center"/>
    </xf>
    <xf numFmtId="0" fontId="6" fillId="0" borderId="27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28" xfId="1" applyFont="1" applyFill="1" applyBorder="1" applyAlignment="1">
      <alignment horizontal="center" vertical="center"/>
    </xf>
    <xf numFmtId="0" fontId="9" fillId="3" borderId="32" xfId="1" applyFont="1" applyFill="1" applyBorder="1" applyAlignment="1">
      <alignment horizontal="center" vertical="center" wrapText="1"/>
    </xf>
    <xf numFmtId="0" fontId="9" fillId="3" borderId="41" xfId="1" applyFont="1" applyFill="1" applyBorder="1" applyAlignment="1">
      <alignment horizontal="center" vertical="center" wrapText="1"/>
    </xf>
    <xf numFmtId="0" fontId="6" fillId="0" borderId="34" xfId="1" applyFont="1" applyFill="1" applyBorder="1" applyAlignment="1">
      <alignment horizontal="center" vertical="center"/>
    </xf>
    <xf numFmtId="0" fontId="6" fillId="0" borderId="36" xfId="1" applyFont="1" applyFill="1" applyBorder="1" applyAlignment="1">
      <alignment horizontal="center" vertical="center"/>
    </xf>
    <xf numFmtId="0" fontId="8" fillId="5" borderId="5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/>
    </xf>
    <xf numFmtId="0" fontId="9" fillId="0" borderId="45" xfId="1" applyFont="1" applyFill="1" applyBorder="1" applyAlignment="1">
      <alignment horizontal="center" vertical="center" wrapText="1"/>
    </xf>
    <xf numFmtId="0" fontId="5" fillId="0" borderId="39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42333</xdr:colOff>
      <xdr:row>0</xdr:row>
      <xdr:rowOff>63500</xdr:rowOff>
    </xdr:from>
    <xdr:to>
      <xdr:col>8</xdr:col>
      <xdr:colOff>238126</xdr:colOff>
      <xdr:row>3</xdr:row>
      <xdr:rowOff>13416</xdr:rowOff>
    </xdr:to>
    <xdr:pic>
      <xdr:nvPicPr>
        <xdr:cNvPr id="2" name="1 Imagen" descr="LOGOSECRE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5308" y="63500"/>
          <a:ext cx="1386418" cy="5499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ilianamartinez/Mis%20documentos/Dropbox/tuberculosis%20base%20de%20datos/bases%20de%20datos/BASE%20INFORMES%20MENSUALES%20TBC/BASE%20INFORMES%20MENSUALES%20TBC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LIMA"/>
      <sheetName val="IBAGUE"/>
      <sheetName val="INFORME TRIMESTRE 1"/>
      <sheetName val="INFORME TRIMESTRE 2"/>
      <sheetName val="INFORME TRIMESTRE 3"/>
      <sheetName val="INFORME TRIMESTRE 4"/>
      <sheetName val="CONDENSADO ANUAL"/>
      <sheetName val="INFORME TRIMESTRE 1 BD PAC"/>
      <sheetName val="MUNICIPIO"/>
      <sheetName val="CONTROL"/>
      <sheetName val="ALPUJARRA"/>
      <sheetName val="ALVARADO"/>
      <sheetName val="AMBALEMA"/>
      <sheetName val="ANZOATEGUI"/>
      <sheetName val="ARMERO GUAYABAL"/>
      <sheetName val="ATACO"/>
      <sheetName val="CAJAMARCA"/>
      <sheetName val="CARMEN DE APICALA"/>
      <sheetName val="CASABIANCA"/>
      <sheetName val="CHAPARRAL"/>
      <sheetName val="COELLO"/>
      <sheetName val="COYAIMA"/>
      <sheetName val="CUNDAY"/>
      <sheetName val="DOLORES"/>
      <sheetName val="ESPINAL"/>
      <sheetName val="FALAN"/>
      <sheetName val="FLANDES"/>
      <sheetName val="FRESNO"/>
      <sheetName val="GUAMO"/>
      <sheetName val="HERVEO"/>
      <sheetName val="HONDA"/>
      <sheetName val="ICONONZO"/>
      <sheetName val="LERIDA"/>
      <sheetName val="LIBANO"/>
      <sheetName val="MARIQUITA"/>
      <sheetName val="MELGAR"/>
      <sheetName val="MURILLO"/>
      <sheetName val="NATAGAIMA"/>
      <sheetName val="ORTEGA"/>
      <sheetName val="PALOCABILDO"/>
      <sheetName val="PIEDRAS"/>
      <sheetName val="PLANADAS"/>
      <sheetName val="PRADO"/>
      <sheetName val="PURIFICACION"/>
      <sheetName val="RIOBLANCO"/>
      <sheetName val="RONCESVALLES"/>
      <sheetName val="ROVIRA"/>
      <sheetName val="SALDAÑA"/>
      <sheetName val="SAN ANTONIO"/>
      <sheetName val="SAN LUIS"/>
      <sheetName val="SANTA ISABEL"/>
      <sheetName val="SUAREZ"/>
      <sheetName val="VALLE DE SAN JUAN"/>
      <sheetName val="VENADILLO"/>
      <sheetName val="VILLAHERMOSA"/>
      <sheetName val="VILLARRICA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68">
          <cell r="X68">
            <v>0</v>
          </cell>
        </row>
      </sheetData>
      <sheetData sheetId="11"/>
      <sheetData sheetId="12"/>
      <sheetData sheetId="13">
        <row r="112">
          <cell r="X112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Y1048564"/>
  <sheetViews>
    <sheetView topLeftCell="A31" workbookViewId="0">
      <selection activeCell="AA46" sqref="AA46:AE48"/>
    </sheetView>
  </sheetViews>
  <sheetFormatPr baseColWidth="10" defaultRowHeight="12" x14ac:dyDescent="0.2"/>
  <cols>
    <col min="1" max="1" width="11.42578125" style="3"/>
    <col min="2" max="7" width="2.7109375" style="2" customWidth="1"/>
    <col min="8" max="8" width="4.28515625" style="2" customWidth="1"/>
    <col min="9" max="9" width="4.140625" style="2" customWidth="1"/>
    <col min="10" max="10" width="2.7109375" style="2" customWidth="1"/>
    <col min="11" max="11" width="3.7109375" style="2" customWidth="1"/>
    <col min="12" max="15" width="2.7109375" style="2" customWidth="1"/>
    <col min="16" max="16" width="4.140625" style="2" customWidth="1"/>
    <col min="17" max="17" width="2.5703125" style="2" customWidth="1"/>
    <col min="18" max="18" width="3.7109375" style="2" customWidth="1"/>
    <col min="19" max="19" width="2.7109375" style="2" customWidth="1"/>
    <col min="20" max="20" width="3.140625" style="2" customWidth="1"/>
    <col min="21" max="21" width="3" style="2" customWidth="1"/>
    <col min="22" max="26" width="2.7109375" style="2" customWidth="1"/>
    <col min="27" max="27" width="2.85546875" style="2" customWidth="1"/>
    <col min="28" max="28" width="2.7109375" style="2" customWidth="1"/>
    <col min="29" max="30" width="3" style="2" customWidth="1"/>
    <col min="31" max="31" width="2.7109375" style="2" customWidth="1"/>
    <col min="32" max="32" width="3.140625" style="2" customWidth="1"/>
    <col min="33" max="33" width="3.85546875" style="2" customWidth="1"/>
    <col min="34" max="34" width="2.7109375" style="2" customWidth="1"/>
    <col min="35" max="35" width="3.28515625" style="2" customWidth="1"/>
    <col min="36" max="36" width="2.7109375" style="2" customWidth="1"/>
    <col min="37" max="37" width="4.42578125" style="2" customWidth="1"/>
    <col min="38" max="38" width="3.5703125" style="2" customWidth="1"/>
    <col min="39" max="39" width="2.85546875" style="2" customWidth="1"/>
    <col min="40" max="44" width="2.7109375" style="2" customWidth="1"/>
    <col min="45" max="54" width="2.7109375" style="3" customWidth="1"/>
    <col min="55" max="55" width="4.42578125" style="3" customWidth="1"/>
    <col min="56" max="56" width="11.28515625" style="3" customWidth="1"/>
    <col min="57" max="16384" width="11.42578125" style="3"/>
  </cols>
  <sheetData>
    <row r="1" spans="2:57" s="1" customFormat="1" ht="15.75" x14ac:dyDescent="0.25"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</row>
    <row r="2" spans="2:57" s="1" customFormat="1" ht="15.75" x14ac:dyDescent="0.25"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</row>
    <row r="3" spans="2:57" s="1" customFormat="1" ht="15" x14ac:dyDescent="0.25"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2:57" ht="12.75" thickBot="1" x14ac:dyDescent="0.25"/>
    <row r="5" spans="2:57" s="4" customFormat="1" ht="14.25" thickBot="1" x14ac:dyDescent="0.3">
      <c r="B5" s="254" t="s">
        <v>3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6"/>
    </row>
    <row r="6" spans="2:57" s="4" customFormat="1" ht="13.5" x14ac:dyDescent="0.25">
      <c r="B6" s="5" t="s">
        <v>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7"/>
      <c r="V6" s="5" t="s">
        <v>5</v>
      </c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7"/>
      <c r="AN6" s="5" t="s">
        <v>6</v>
      </c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7"/>
    </row>
    <row r="7" spans="2:57" s="4" customFormat="1" ht="18.75" thickBot="1" x14ac:dyDescent="0.3">
      <c r="B7" s="257" t="s">
        <v>7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9"/>
      <c r="V7" s="260" t="s">
        <v>8</v>
      </c>
      <c r="W7" s="261"/>
      <c r="X7" s="261"/>
      <c r="Y7" s="261"/>
      <c r="Z7" s="261"/>
      <c r="AA7" s="261"/>
      <c r="AB7" s="261"/>
      <c r="AC7" s="261"/>
      <c r="AD7" s="262"/>
      <c r="AE7" s="262"/>
      <c r="AF7" s="262"/>
      <c r="AG7" s="262"/>
      <c r="AH7" s="262"/>
      <c r="AI7" s="262"/>
      <c r="AJ7" s="262"/>
      <c r="AK7" s="262"/>
      <c r="AL7" s="262"/>
      <c r="AM7" s="263"/>
      <c r="AN7" s="264" t="s">
        <v>1</v>
      </c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3"/>
    </row>
    <row r="8" spans="2:57" s="4" customFormat="1" ht="13.5" x14ac:dyDescent="0.25">
      <c r="B8" s="233" t="s">
        <v>9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5" t="s">
        <v>68</v>
      </c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6"/>
      <c r="AZ8" s="236"/>
      <c r="BA8" s="236"/>
      <c r="BB8" s="236"/>
      <c r="BC8" s="236"/>
      <c r="BD8" s="237"/>
      <c r="BE8" s="8"/>
    </row>
    <row r="9" spans="2:57" s="4" customFormat="1" ht="13.5" x14ac:dyDescent="0.25">
      <c r="B9" s="9"/>
      <c r="C9" s="10"/>
      <c r="D9" s="238">
        <v>1</v>
      </c>
      <c r="E9" s="239"/>
      <c r="F9" s="10"/>
      <c r="G9" s="242">
        <v>2</v>
      </c>
      <c r="H9" s="243"/>
      <c r="I9" s="10"/>
      <c r="J9" s="242">
        <v>3</v>
      </c>
      <c r="K9" s="243"/>
      <c r="L9" s="10"/>
      <c r="M9" s="242">
        <v>4</v>
      </c>
      <c r="N9" s="243"/>
      <c r="O9" s="10"/>
      <c r="P9" s="246" t="s">
        <v>11</v>
      </c>
      <c r="Q9" s="246"/>
      <c r="R9" s="246"/>
      <c r="S9" s="247">
        <v>2014</v>
      </c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9" t="s">
        <v>12</v>
      </c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65"/>
      <c r="BE9" s="8"/>
    </row>
    <row r="10" spans="2:57" s="4" customFormat="1" ht="13.5" x14ac:dyDescent="0.25">
      <c r="B10" s="9"/>
      <c r="C10" s="10"/>
      <c r="D10" s="240"/>
      <c r="E10" s="241"/>
      <c r="F10" s="10"/>
      <c r="G10" s="244"/>
      <c r="H10" s="245"/>
      <c r="I10" s="10"/>
      <c r="J10" s="244"/>
      <c r="K10" s="245"/>
      <c r="L10" s="10"/>
      <c r="M10" s="244"/>
      <c r="N10" s="245"/>
      <c r="O10" s="10"/>
      <c r="P10" s="246"/>
      <c r="Q10" s="246"/>
      <c r="R10" s="246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9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29">
        <v>30</v>
      </c>
      <c r="AU10" s="229"/>
      <c r="AV10" s="229"/>
      <c r="AW10" s="229"/>
      <c r="AX10" s="230">
        <v>4</v>
      </c>
      <c r="AY10" s="230"/>
      <c r="AZ10" s="230"/>
      <c r="BA10" s="230"/>
      <c r="BB10" s="231">
        <v>2014</v>
      </c>
      <c r="BC10" s="231"/>
      <c r="BD10" s="232"/>
      <c r="BE10" s="11"/>
    </row>
    <row r="11" spans="2:57" s="4" customFormat="1" ht="14.25" thickBot="1" x14ac:dyDescent="0.3">
      <c r="B11" s="12"/>
      <c r="C11" s="13"/>
      <c r="D11" s="13"/>
      <c r="E11" s="13"/>
      <c r="F11" s="13"/>
      <c r="G11" s="14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3"/>
      <c r="BB11" s="14"/>
      <c r="BC11" s="14"/>
      <c r="BD11" s="17"/>
      <c r="BE11" s="8"/>
    </row>
    <row r="12" spans="2:57" s="8" customFormat="1" ht="14.25" thickBot="1" x14ac:dyDescent="0.3">
      <c r="B12" s="85" t="s">
        <v>3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8"/>
    </row>
    <row r="13" spans="2:57" s="18" customFormat="1" ht="14.25" thickBot="1" x14ac:dyDescent="0.3">
      <c r="B13" s="85" t="s">
        <v>13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214"/>
    </row>
    <row r="14" spans="2:57" s="18" customFormat="1" ht="13.5" x14ac:dyDescent="0.25">
      <c r="B14" s="215" t="s">
        <v>14</v>
      </c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7"/>
      <c r="P14" s="223" t="s">
        <v>15</v>
      </c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24"/>
    </row>
    <row r="15" spans="2:57" s="18" customFormat="1" ht="13.5" x14ac:dyDescent="0.25">
      <c r="B15" s="218"/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20"/>
      <c r="P15" s="101" t="s">
        <v>16</v>
      </c>
      <c r="Q15" s="101"/>
      <c r="R15" s="101"/>
      <c r="S15" s="101"/>
      <c r="T15" s="103" t="s">
        <v>17</v>
      </c>
      <c r="U15" s="103"/>
      <c r="V15" s="103"/>
      <c r="W15" s="103"/>
      <c r="X15" s="103" t="s">
        <v>18</v>
      </c>
      <c r="Y15" s="103"/>
      <c r="Z15" s="103"/>
      <c r="AA15" s="103"/>
      <c r="AB15" s="103" t="s">
        <v>19</v>
      </c>
      <c r="AC15" s="103"/>
      <c r="AD15" s="103"/>
      <c r="AE15" s="103"/>
      <c r="AF15" s="225" t="s">
        <v>20</v>
      </c>
      <c r="AG15" s="226"/>
      <c r="AH15" s="226"/>
      <c r="AI15" s="227"/>
      <c r="AJ15" s="103" t="s">
        <v>21</v>
      </c>
      <c r="AK15" s="103"/>
      <c r="AL15" s="103"/>
      <c r="AM15" s="103"/>
      <c r="AN15" s="103" t="s">
        <v>22</v>
      </c>
      <c r="AO15" s="103"/>
      <c r="AP15" s="103"/>
      <c r="AQ15" s="103"/>
      <c r="AR15" s="225" t="s">
        <v>23</v>
      </c>
      <c r="AS15" s="226"/>
      <c r="AT15" s="226"/>
      <c r="AU15" s="227"/>
      <c r="AV15" s="103" t="s">
        <v>24</v>
      </c>
      <c r="AW15" s="103"/>
      <c r="AX15" s="103"/>
      <c r="AY15" s="103"/>
      <c r="AZ15" s="103" t="s">
        <v>25</v>
      </c>
      <c r="BA15" s="103"/>
      <c r="BB15" s="103"/>
      <c r="BC15" s="103"/>
      <c r="BD15" s="111"/>
    </row>
    <row r="16" spans="2:57" s="18" customFormat="1" ht="13.5" x14ac:dyDescent="0.25"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20"/>
      <c r="P16" s="101"/>
      <c r="Q16" s="101"/>
      <c r="R16" s="101"/>
      <c r="S16" s="101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7"/>
      <c r="AG16" s="108"/>
      <c r="AH16" s="108"/>
      <c r="AI16" s="109"/>
      <c r="AJ16" s="103"/>
      <c r="AK16" s="103"/>
      <c r="AL16" s="103"/>
      <c r="AM16" s="103"/>
      <c r="AN16" s="103"/>
      <c r="AO16" s="103"/>
      <c r="AP16" s="103"/>
      <c r="AQ16" s="103"/>
      <c r="AR16" s="107"/>
      <c r="AS16" s="108"/>
      <c r="AT16" s="108"/>
      <c r="AU16" s="109"/>
      <c r="AV16" s="103"/>
      <c r="AW16" s="103"/>
      <c r="AX16" s="103"/>
      <c r="AY16" s="103"/>
      <c r="AZ16" s="103"/>
      <c r="BA16" s="103"/>
      <c r="BB16" s="103"/>
      <c r="BC16" s="103"/>
      <c r="BD16" s="111"/>
    </row>
    <row r="17" spans="2:77" s="18" customFormat="1" ht="6.95" customHeight="1" x14ac:dyDescent="0.25">
      <c r="B17" s="218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20"/>
      <c r="P17" s="101" t="s">
        <v>26</v>
      </c>
      <c r="Q17" s="101"/>
      <c r="R17" s="101" t="s">
        <v>27</v>
      </c>
      <c r="S17" s="101"/>
      <c r="T17" s="76" t="s">
        <v>26</v>
      </c>
      <c r="U17" s="76"/>
      <c r="V17" s="76" t="s">
        <v>27</v>
      </c>
      <c r="W17" s="76"/>
      <c r="X17" s="76" t="s">
        <v>26</v>
      </c>
      <c r="Y17" s="76"/>
      <c r="Z17" s="76" t="s">
        <v>27</v>
      </c>
      <c r="AA17" s="76"/>
      <c r="AB17" s="76" t="s">
        <v>26</v>
      </c>
      <c r="AC17" s="76"/>
      <c r="AD17" s="76" t="s">
        <v>27</v>
      </c>
      <c r="AE17" s="76"/>
      <c r="AF17" s="78" t="s">
        <v>26</v>
      </c>
      <c r="AG17" s="79"/>
      <c r="AH17" s="76" t="s">
        <v>27</v>
      </c>
      <c r="AI17" s="76"/>
      <c r="AJ17" s="76" t="s">
        <v>26</v>
      </c>
      <c r="AK17" s="76"/>
      <c r="AL17" s="76" t="s">
        <v>27</v>
      </c>
      <c r="AM17" s="76"/>
      <c r="AN17" s="76" t="s">
        <v>26</v>
      </c>
      <c r="AO17" s="76"/>
      <c r="AP17" s="76" t="s">
        <v>27</v>
      </c>
      <c r="AQ17" s="76"/>
      <c r="AR17" s="78" t="s">
        <v>26</v>
      </c>
      <c r="AS17" s="79"/>
      <c r="AT17" s="76" t="s">
        <v>27</v>
      </c>
      <c r="AU17" s="76"/>
      <c r="AV17" s="76" t="s">
        <v>26</v>
      </c>
      <c r="AW17" s="76"/>
      <c r="AX17" s="76" t="s">
        <v>27</v>
      </c>
      <c r="AY17" s="76"/>
      <c r="AZ17" s="76" t="s">
        <v>26</v>
      </c>
      <c r="BA17" s="76"/>
      <c r="BB17" s="76" t="s">
        <v>27</v>
      </c>
      <c r="BC17" s="76"/>
      <c r="BD17" s="113" t="s">
        <v>28</v>
      </c>
    </row>
    <row r="18" spans="2:77" s="18" customFormat="1" ht="6.95" customHeight="1" thickBot="1" x14ac:dyDescent="0.3">
      <c r="B18" s="221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222"/>
      <c r="P18" s="112"/>
      <c r="Q18" s="112"/>
      <c r="R18" s="112"/>
      <c r="S18" s="112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80"/>
      <c r="AG18" s="81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80"/>
      <c r="AS18" s="81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228"/>
    </row>
    <row r="19" spans="2:77" s="18" customFormat="1" ht="12" customHeight="1" x14ac:dyDescent="0.25">
      <c r="B19" s="197" t="s">
        <v>29</v>
      </c>
      <c r="C19" s="198"/>
      <c r="D19" s="199"/>
      <c r="E19" s="206" t="s">
        <v>30</v>
      </c>
      <c r="F19" s="207"/>
      <c r="G19" s="207"/>
      <c r="H19" s="207"/>
      <c r="I19" s="207"/>
      <c r="J19" s="172" t="s">
        <v>31</v>
      </c>
      <c r="K19" s="172"/>
      <c r="L19" s="172"/>
      <c r="M19" s="172"/>
      <c r="N19" s="172"/>
      <c r="O19" s="173"/>
      <c r="P19" s="193">
        <v>0</v>
      </c>
      <c r="Q19" s="194"/>
      <c r="R19" s="193">
        <v>0</v>
      </c>
      <c r="S19" s="194"/>
      <c r="T19" s="57">
        <v>0</v>
      </c>
      <c r="U19" s="57"/>
      <c r="V19" s="57">
        <v>0</v>
      </c>
      <c r="W19" s="57"/>
      <c r="X19" s="57">
        <v>0</v>
      </c>
      <c r="Y19" s="57"/>
      <c r="Z19" s="57">
        <v>1</v>
      </c>
      <c r="AA19" s="57"/>
      <c r="AB19" s="193">
        <v>5</v>
      </c>
      <c r="AC19" s="194"/>
      <c r="AD19" s="57">
        <v>3</v>
      </c>
      <c r="AE19" s="57"/>
      <c r="AF19" s="57">
        <v>10</v>
      </c>
      <c r="AG19" s="57"/>
      <c r="AH19" s="57">
        <v>3</v>
      </c>
      <c r="AI19" s="57"/>
      <c r="AJ19" s="57">
        <v>3</v>
      </c>
      <c r="AK19" s="57"/>
      <c r="AL19" s="57">
        <v>4</v>
      </c>
      <c r="AM19" s="57"/>
      <c r="AN19" s="57">
        <v>5</v>
      </c>
      <c r="AO19" s="57"/>
      <c r="AP19" s="57">
        <v>2</v>
      </c>
      <c r="AQ19" s="57"/>
      <c r="AR19" s="57">
        <v>4</v>
      </c>
      <c r="AS19" s="57"/>
      <c r="AT19" s="57">
        <v>2</v>
      </c>
      <c r="AU19" s="57"/>
      <c r="AV19" s="57">
        <v>4</v>
      </c>
      <c r="AW19" s="57"/>
      <c r="AX19" s="57">
        <v>6</v>
      </c>
      <c r="AY19" s="57"/>
      <c r="AZ19" s="59">
        <v>31</v>
      </c>
      <c r="BA19" s="59"/>
      <c r="BB19" s="59">
        <v>21</v>
      </c>
      <c r="BC19" s="59"/>
      <c r="BD19" s="42">
        <v>52</v>
      </c>
    </row>
    <row r="20" spans="2:77" s="18" customFormat="1" ht="12" customHeight="1" x14ac:dyDescent="0.25">
      <c r="B20" s="200"/>
      <c r="C20" s="201"/>
      <c r="D20" s="202"/>
      <c r="E20" s="208"/>
      <c r="F20" s="209"/>
      <c r="G20" s="209"/>
      <c r="H20" s="209"/>
      <c r="I20" s="209"/>
      <c r="J20" s="191"/>
      <c r="K20" s="191"/>
      <c r="L20" s="191"/>
      <c r="M20" s="191"/>
      <c r="N20" s="191"/>
      <c r="O20" s="192"/>
      <c r="P20" s="195"/>
      <c r="Q20" s="196"/>
      <c r="R20" s="195"/>
      <c r="S20" s="196"/>
      <c r="T20" s="57"/>
      <c r="U20" s="57"/>
      <c r="V20" s="57"/>
      <c r="W20" s="57"/>
      <c r="X20" s="57"/>
      <c r="Y20" s="57"/>
      <c r="Z20" s="57"/>
      <c r="AA20" s="57"/>
      <c r="AB20" s="195"/>
      <c r="AC20" s="196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9"/>
      <c r="BA20" s="59"/>
      <c r="BB20" s="59"/>
      <c r="BC20" s="59"/>
      <c r="BD20" s="42"/>
    </row>
    <row r="21" spans="2:77" s="18" customFormat="1" ht="12" customHeight="1" x14ac:dyDescent="0.25">
      <c r="B21" s="200"/>
      <c r="C21" s="201"/>
      <c r="D21" s="202"/>
      <c r="E21" s="208"/>
      <c r="F21" s="209"/>
      <c r="G21" s="209"/>
      <c r="H21" s="209"/>
      <c r="I21" s="209"/>
      <c r="J21" s="191" t="s">
        <v>32</v>
      </c>
      <c r="K21" s="191"/>
      <c r="L21" s="191"/>
      <c r="M21" s="191"/>
      <c r="N21" s="191"/>
      <c r="O21" s="192"/>
      <c r="P21" s="57">
        <v>0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0</v>
      </c>
      <c r="Y21" s="57"/>
      <c r="Z21" s="57">
        <v>0</v>
      </c>
      <c r="AA21" s="57"/>
      <c r="AB21" s="57">
        <v>0</v>
      </c>
      <c r="AC21" s="57"/>
      <c r="AD21" s="57">
        <v>0</v>
      </c>
      <c r="AE21" s="57"/>
      <c r="AF21" s="57">
        <v>0</v>
      </c>
      <c r="AG21" s="57"/>
      <c r="AH21" s="57">
        <v>0</v>
      </c>
      <c r="AI21" s="57"/>
      <c r="AJ21" s="57">
        <v>0</v>
      </c>
      <c r="AK21" s="57"/>
      <c r="AL21" s="57">
        <v>0</v>
      </c>
      <c r="AM21" s="57"/>
      <c r="AN21" s="57">
        <v>0</v>
      </c>
      <c r="AO21" s="57"/>
      <c r="AP21" s="57">
        <v>0</v>
      </c>
      <c r="AQ21" s="57"/>
      <c r="AR21" s="57">
        <v>1</v>
      </c>
      <c r="AS21" s="57"/>
      <c r="AT21" s="57">
        <v>0</v>
      </c>
      <c r="AU21" s="57"/>
      <c r="AV21" s="57">
        <v>0</v>
      </c>
      <c r="AW21" s="57"/>
      <c r="AX21" s="57">
        <v>1</v>
      </c>
      <c r="AY21" s="57"/>
      <c r="AZ21" s="59">
        <v>1</v>
      </c>
      <c r="BA21" s="59"/>
      <c r="BB21" s="59">
        <v>1</v>
      </c>
      <c r="BC21" s="59"/>
      <c r="BD21" s="42">
        <v>2</v>
      </c>
    </row>
    <row r="22" spans="2:77" s="18" customFormat="1" ht="12" customHeight="1" x14ac:dyDescent="0.25">
      <c r="B22" s="200"/>
      <c r="C22" s="201"/>
      <c r="D22" s="202"/>
      <c r="E22" s="208"/>
      <c r="F22" s="209"/>
      <c r="G22" s="209"/>
      <c r="H22" s="209"/>
      <c r="I22" s="209"/>
      <c r="J22" s="191"/>
      <c r="K22" s="191"/>
      <c r="L22" s="191"/>
      <c r="M22" s="191"/>
      <c r="N22" s="191"/>
      <c r="O22" s="192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9"/>
      <c r="BA22" s="59"/>
      <c r="BB22" s="59"/>
      <c r="BC22" s="59"/>
      <c r="BD22" s="42"/>
    </row>
    <row r="23" spans="2:77" s="18" customFormat="1" ht="12" customHeight="1" x14ac:dyDescent="0.25">
      <c r="B23" s="200"/>
      <c r="C23" s="201"/>
      <c r="D23" s="202"/>
      <c r="E23" s="208"/>
      <c r="F23" s="209"/>
      <c r="G23" s="209"/>
      <c r="H23" s="209"/>
      <c r="I23" s="209"/>
      <c r="J23" s="178" t="s">
        <v>33</v>
      </c>
      <c r="K23" s="178"/>
      <c r="L23" s="178"/>
      <c r="M23" s="178"/>
      <c r="N23" s="178"/>
      <c r="O23" s="179"/>
      <c r="P23" s="57">
        <v>0</v>
      </c>
      <c r="Q23" s="57"/>
      <c r="R23" s="57">
        <v>0</v>
      </c>
      <c r="S23" s="57"/>
      <c r="T23" s="57">
        <v>0</v>
      </c>
      <c r="U23" s="57"/>
      <c r="V23" s="57">
        <v>0</v>
      </c>
      <c r="W23" s="57"/>
      <c r="X23" s="57">
        <v>0</v>
      </c>
      <c r="Y23" s="57"/>
      <c r="Z23" s="57">
        <v>0</v>
      </c>
      <c r="AA23" s="57"/>
      <c r="AB23" s="57">
        <v>0</v>
      </c>
      <c r="AC23" s="57"/>
      <c r="AD23" s="57">
        <v>0</v>
      </c>
      <c r="AE23" s="57"/>
      <c r="AF23" s="57">
        <v>0</v>
      </c>
      <c r="AG23" s="57"/>
      <c r="AH23" s="57">
        <v>0</v>
      </c>
      <c r="AI23" s="57"/>
      <c r="AJ23" s="57">
        <v>0</v>
      </c>
      <c r="AK23" s="57"/>
      <c r="AL23" s="57">
        <v>0</v>
      </c>
      <c r="AM23" s="57"/>
      <c r="AN23" s="57">
        <v>0</v>
      </c>
      <c r="AO23" s="57"/>
      <c r="AP23" s="57">
        <v>0</v>
      </c>
      <c r="AQ23" s="57"/>
      <c r="AR23" s="57">
        <v>0</v>
      </c>
      <c r="AS23" s="57"/>
      <c r="AT23" s="57">
        <v>0</v>
      </c>
      <c r="AU23" s="57"/>
      <c r="AV23" s="57">
        <v>0</v>
      </c>
      <c r="AW23" s="57"/>
      <c r="AX23" s="57">
        <v>0</v>
      </c>
      <c r="AY23" s="57"/>
      <c r="AZ23" s="59">
        <v>0</v>
      </c>
      <c r="BA23" s="59"/>
      <c r="BB23" s="59">
        <v>0</v>
      </c>
      <c r="BC23" s="59"/>
      <c r="BD23" s="42">
        <v>0</v>
      </c>
    </row>
    <row r="24" spans="2:77" s="18" customFormat="1" ht="12" customHeight="1" x14ac:dyDescent="0.25">
      <c r="B24" s="200"/>
      <c r="C24" s="201"/>
      <c r="D24" s="202"/>
      <c r="E24" s="208"/>
      <c r="F24" s="209"/>
      <c r="G24" s="209"/>
      <c r="H24" s="209"/>
      <c r="I24" s="209"/>
      <c r="J24" s="178"/>
      <c r="K24" s="178"/>
      <c r="L24" s="178"/>
      <c r="M24" s="178"/>
      <c r="N24" s="178"/>
      <c r="O24" s="179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9"/>
      <c r="BA24" s="59"/>
      <c r="BB24" s="59"/>
      <c r="BC24" s="59"/>
      <c r="BD24" s="42"/>
    </row>
    <row r="25" spans="2:77" s="18" customFormat="1" ht="12" customHeight="1" x14ac:dyDescent="0.25">
      <c r="B25" s="200"/>
      <c r="C25" s="201"/>
      <c r="D25" s="202"/>
      <c r="E25" s="208"/>
      <c r="F25" s="209"/>
      <c r="G25" s="209"/>
      <c r="H25" s="209"/>
      <c r="I25" s="209"/>
      <c r="J25" s="178" t="s">
        <v>34</v>
      </c>
      <c r="K25" s="178"/>
      <c r="L25" s="178"/>
      <c r="M25" s="178"/>
      <c r="N25" s="178"/>
      <c r="O25" s="179"/>
      <c r="P25" s="57">
        <v>0</v>
      </c>
      <c r="Q25" s="57"/>
      <c r="R25" s="57">
        <v>0</v>
      </c>
      <c r="S25" s="57"/>
      <c r="T25" s="57">
        <v>0</v>
      </c>
      <c r="U25" s="57"/>
      <c r="V25" s="57">
        <v>0</v>
      </c>
      <c r="W25" s="57"/>
      <c r="X25" s="57">
        <v>0</v>
      </c>
      <c r="Y25" s="57"/>
      <c r="Z25" s="57">
        <v>0</v>
      </c>
      <c r="AA25" s="57"/>
      <c r="AB25" s="57">
        <v>0</v>
      </c>
      <c r="AC25" s="57"/>
      <c r="AD25" s="57">
        <v>0</v>
      </c>
      <c r="AE25" s="57"/>
      <c r="AF25" s="57">
        <v>1</v>
      </c>
      <c r="AG25" s="57"/>
      <c r="AH25" s="57">
        <v>0</v>
      </c>
      <c r="AI25" s="57"/>
      <c r="AJ25" s="57">
        <v>0</v>
      </c>
      <c r="AK25" s="57"/>
      <c r="AL25" s="57">
        <v>1</v>
      </c>
      <c r="AM25" s="57"/>
      <c r="AN25" s="57">
        <v>1</v>
      </c>
      <c r="AO25" s="57"/>
      <c r="AP25" s="57">
        <v>0</v>
      </c>
      <c r="AQ25" s="57"/>
      <c r="AR25" s="57">
        <v>0</v>
      </c>
      <c r="AS25" s="57"/>
      <c r="AT25" s="57">
        <v>0</v>
      </c>
      <c r="AU25" s="57"/>
      <c r="AV25" s="57">
        <v>0</v>
      </c>
      <c r="AW25" s="57"/>
      <c r="AX25" s="57">
        <v>0</v>
      </c>
      <c r="AY25" s="57"/>
      <c r="AZ25" s="59">
        <v>2</v>
      </c>
      <c r="BA25" s="59"/>
      <c r="BB25" s="59">
        <v>1</v>
      </c>
      <c r="BC25" s="59"/>
      <c r="BD25" s="42">
        <v>3</v>
      </c>
    </row>
    <row r="26" spans="2:77" s="18" customFormat="1" ht="12" customHeight="1" thickBot="1" x14ac:dyDescent="0.3">
      <c r="B26" s="200"/>
      <c r="C26" s="201"/>
      <c r="D26" s="202"/>
      <c r="E26" s="210"/>
      <c r="F26" s="211"/>
      <c r="G26" s="211"/>
      <c r="H26" s="211"/>
      <c r="I26" s="211"/>
      <c r="J26" s="49"/>
      <c r="K26" s="49"/>
      <c r="L26" s="49"/>
      <c r="M26" s="49"/>
      <c r="N26" s="49"/>
      <c r="O26" s="180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70"/>
      <c r="BA26" s="70"/>
      <c r="BB26" s="70"/>
      <c r="BC26" s="70"/>
      <c r="BD26" s="60"/>
    </row>
    <row r="27" spans="2:77" s="18" customFormat="1" ht="12" customHeight="1" x14ac:dyDescent="0.25">
      <c r="B27" s="200"/>
      <c r="C27" s="201"/>
      <c r="D27" s="202"/>
      <c r="E27" s="189" t="s">
        <v>35</v>
      </c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56">
        <v>0</v>
      </c>
      <c r="Q27" s="56"/>
      <c r="R27" s="56">
        <v>0</v>
      </c>
      <c r="S27" s="56"/>
      <c r="T27" s="56">
        <v>0</v>
      </c>
      <c r="U27" s="56"/>
      <c r="V27" s="56">
        <v>0</v>
      </c>
      <c r="W27" s="56"/>
      <c r="X27" s="56">
        <v>1</v>
      </c>
      <c r="Y27" s="56"/>
      <c r="Z27" s="56">
        <v>0</v>
      </c>
      <c r="AA27" s="56"/>
      <c r="AB27" s="56">
        <v>0</v>
      </c>
      <c r="AC27" s="56"/>
      <c r="AD27" s="56">
        <v>0</v>
      </c>
      <c r="AE27" s="56"/>
      <c r="AF27" s="56">
        <v>1</v>
      </c>
      <c r="AG27" s="56"/>
      <c r="AH27" s="56">
        <v>0</v>
      </c>
      <c r="AI27" s="56"/>
      <c r="AJ27" s="56">
        <v>0</v>
      </c>
      <c r="AK27" s="56"/>
      <c r="AL27" s="56">
        <v>0</v>
      </c>
      <c r="AM27" s="56"/>
      <c r="AN27" s="56">
        <v>1</v>
      </c>
      <c r="AO27" s="56"/>
      <c r="AP27" s="56">
        <v>0</v>
      </c>
      <c r="AQ27" s="56"/>
      <c r="AR27" s="56">
        <v>4</v>
      </c>
      <c r="AS27" s="56"/>
      <c r="AT27" s="56">
        <v>0</v>
      </c>
      <c r="AU27" s="56"/>
      <c r="AV27" s="56">
        <v>0</v>
      </c>
      <c r="AW27" s="56"/>
      <c r="AX27" s="56">
        <v>0</v>
      </c>
      <c r="AY27" s="56"/>
      <c r="AZ27" s="58">
        <v>7</v>
      </c>
      <c r="BA27" s="58"/>
      <c r="BB27" s="58">
        <v>0</v>
      </c>
      <c r="BC27" s="58"/>
      <c r="BD27" s="41">
        <v>7</v>
      </c>
      <c r="BF27"/>
      <c r="BG27"/>
    </row>
    <row r="28" spans="2:77" s="18" customFormat="1" ht="12" customHeight="1" x14ac:dyDescent="0.25">
      <c r="B28" s="200"/>
      <c r="C28" s="201"/>
      <c r="D28" s="202"/>
      <c r="E28" s="187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9"/>
      <c r="BA28" s="59"/>
      <c r="BB28" s="59"/>
      <c r="BC28" s="59"/>
      <c r="BD28" s="42"/>
      <c r="BF28"/>
      <c r="BG28"/>
    </row>
    <row r="29" spans="2:77" s="18" customFormat="1" ht="12" customHeight="1" x14ac:dyDescent="0.25">
      <c r="B29" s="200"/>
      <c r="C29" s="201"/>
      <c r="D29" s="202"/>
      <c r="E29" s="185" t="s">
        <v>36</v>
      </c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57"/>
      <c r="AF29" s="57">
        <v>0</v>
      </c>
      <c r="AG29" s="57"/>
      <c r="AH29" s="57">
        <v>0</v>
      </c>
      <c r="AI29" s="57"/>
      <c r="AJ29" s="57">
        <v>0</v>
      </c>
      <c r="AK29" s="57"/>
      <c r="AL29" s="57">
        <v>0</v>
      </c>
      <c r="AM29" s="57"/>
      <c r="AN29" s="57">
        <v>0</v>
      </c>
      <c r="AO29" s="57"/>
      <c r="AP29" s="57">
        <v>0</v>
      </c>
      <c r="AQ29" s="57"/>
      <c r="AR29" s="57">
        <v>0</v>
      </c>
      <c r="AS29" s="57"/>
      <c r="AT29" s="57">
        <v>0</v>
      </c>
      <c r="AU29" s="57"/>
      <c r="AV29" s="57">
        <v>0</v>
      </c>
      <c r="AW29" s="57"/>
      <c r="AX29" s="57">
        <v>0</v>
      </c>
      <c r="AY29" s="57"/>
      <c r="AZ29" s="59">
        <v>0</v>
      </c>
      <c r="BA29" s="59"/>
      <c r="BB29" s="59">
        <v>0</v>
      </c>
      <c r="BC29" s="59"/>
      <c r="BD29" s="42">
        <v>0</v>
      </c>
    </row>
    <row r="30" spans="2:77" s="18" customFormat="1" ht="12" customHeight="1" x14ac:dyDescent="0.25">
      <c r="B30" s="200"/>
      <c r="C30" s="201"/>
      <c r="D30" s="202"/>
      <c r="E30" s="187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9"/>
      <c r="BA30" s="59"/>
      <c r="BB30" s="59"/>
      <c r="BC30" s="59"/>
      <c r="BD30" s="42"/>
    </row>
    <row r="31" spans="2:77" s="18" customFormat="1" ht="12" customHeight="1" thickBot="1" x14ac:dyDescent="0.3">
      <c r="B31" s="200"/>
      <c r="C31" s="201"/>
      <c r="D31" s="202"/>
      <c r="E31" s="185" t="s">
        <v>37</v>
      </c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57">
        <v>0</v>
      </c>
      <c r="Q31" s="57"/>
      <c r="R31" s="57">
        <v>0</v>
      </c>
      <c r="S31" s="57"/>
      <c r="T31" s="57">
        <v>0</v>
      </c>
      <c r="U31" s="57"/>
      <c r="V31" s="57">
        <v>0</v>
      </c>
      <c r="W31" s="57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0</v>
      </c>
      <c r="AE31" s="57"/>
      <c r="AF31" s="57">
        <v>0</v>
      </c>
      <c r="AG31" s="57"/>
      <c r="AH31" s="57">
        <v>0</v>
      </c>
      <c r="AI31" s="57"/>
      <c r="AJ31" s="57">
        <v>0</v>
      </c>
      <c r="AK31" s="57"/>
      <c r="AL31" s="57">
        <v>0</v>
      </c>
      <c r="AM31" s="57"/>
      <c r="AN31" s="57">
        <v>0</v>
      </c>
      <c r="AO31" s="57"/>
      <c r="AP31" s="57">
        <v>0</v>
      </c>
      <c r="AQ31" s="57"/>
      <c r="AR31" s="57">
        <v>0</v>
      </c>
      <c r="AS31" s="57"/>
      <c r="AT31" s="57">
        <v>0</v>
      </c>
      <c r="AU31" s="57"/>
      <c r="AV31" s="57">
        <v>0</v>
      </c>
      <c r="AW31" s="57"/>
      <c r="AX31" s="57">
        <v>1</v>
      </c>
      <c r="AY31" s="57"/>
      <c r="AZ31" s="59">
        <v>0</v>
      </c>
      <c r="BA31" s="59"/>
      <c r="BB31" s="59">
        <v>1</v>
      </c>
      <c r="BC31" s="59"/>
      <c r="BD31" s="42">
        <v>1</v>
      </c>
    </row>
    <row r="32" spans="2:77" s="18" customFormat="1" ht="12" customHeight="1" thickBot="1" x14ac:dyDescent="0.3">
      <c r="B32" s="203"/>
      <c r="C32" s="204"/>
      <c r="D32" s="205"/>
      <c r="E32" s="212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70"/>
      <c r="BA32" s="70"/>
      <c r="BB32" s="70"/>
      <c r="BC32" s="70"/>
      <c r="BD32" s="60"/>
      <c r="BX32" s="170"/>
      <c r="BY32" s="170"/>
    </row>
    <row r="33" spans="2:77" s="18" customFormat="1" ht="12" customHeight="1" x14ac:dyDescent="0.25">
      <c r="B33" s="181" t="s">
        <v>38</v>
      </c>
      <c r="C33" s="182"/>
      <c r="D33" s="182"/>
      <c r="E33" s="182"/>
      <c r="F33" s="182"/>
      <c r="G33" s="182"/>
      <c r="H33" s="182"/>
      <c r="I33" s="182"/>
      <c r="J33" s="182" t="s">
        <v>39</v>
      </c>
      <c r="K33" s="182"/>
      <c r="L33" s="182"/>
      <c r="M33" s="182"/>
      <c r="N33" s="182"/>
      <c r="O33" s="182"/>
      <c r="P33" s="56">
        <v>0</v>
      </c>
      <c r="Q33" s="56"/>
      <c r="R33" s="57">
        <v>0</v>
      </c>
      <c r="S33" s="57"/>
      <c r="T33" s="56">
        <v>0</v>
      </c>
      <c r="U33" s="56"/>
      <c r="V33" s="57">
        <v>0</v>
      </c>
      <c r="W33" s="57"/>
      <c r="X33" s="56">
        <v>0</v>
      </c>
      <c r="Y33" s="56"/>
      <c r="Z33" s="57">
        <v>0</v>
      </c>
      <c r="AA33" s="57"/>
      <c r="AB33" s="56">
        <v>0</v>
      </c>
      <c r="AC33" s="56"/>
      <c r="AD33" s="57">
        <v>0</v>
      </c>
      <c r="AE33" s="57"/>
      <c r="AF33" s="56">
        <v>0</v>
      </c>
      <c r="AG33" s="56"/>
      <c r="AH33" s="57">
        <v>1</v>
      </c>
      <c r="AI33" s="57"/>
      <c r="AJ33" s="56">
        <v>0</v>
      </c>
      <c r="AK33" s="56"/>
      <c r="AL33" s="57">
        <v>0</v>
      </c>
      <c r="AM33" s="57"/>
      <c r="AN33" s="56">
        <v>0</v>
      </c>
      <c r="AO33" s="56"/>
      <c r="AP33" s="57">
        <v>1</v>
      </c>
      <c r="AQ33" s="57"/>
      <c r="AR33" s="56">
        <v>0</v>
      </c>
      <c r="AS33" s="56"/>
      <c r="AT33" s="57">
        <v>0</v>
      </c>
      <c r="AU33" s="57"/>
      <c r="AV33" s="56">
        <v>0</v>
      </c>
      <c r="AW33" s="56"/>
      <c r="AX33" s="57">
        <v>1</v>
      </c>
      <c r="AY33" s="57"/>
      <c r="AZ33" s="58">
        <v>0</v>
      </c>
      <c r="BA33" s="58"/>
      <c r="BB33" s="58">
        <v>3</v>
      </c>
      <c r="BC33" s="58"/>
      <c r="BD33" s="41">
        <v>3</v>
      </c>
      <c r="BX33" s="57"/>
      <c r="BY33" s="57"/>
    </row>
    <row r="34" spans="2:77" s="18" customFormat="1" ht="12" customHeight="1" x14ac:dyDescent="0.25">
      <c r="B34" s="183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9"/>
      <c r="BA34" s="59"/>
      <c r="BB34" s="59"/>
      <c r="BC34" s="59"/>
      <c r="BD34" s="42"/>
    </row>
    <row r="35" spans="2:77" s="18" customFormat="1" ht="12" customHeight="1" x14ac:dyDescent="0.25">
      <c r="B35" s="183"/>
      <c r="C35" s="178"/>
      <c r="D35" s="178"/>
      <c r="E35" s="178"/>
      <c r="F35" s="178"/>
      <c r="G35" s="178"/>
      <c r="H35" s="178"/>
      <c r="I35" s="178"/>
      <c r="J35" s="178" t="s">
        <v>40</v>
      </c>
      <c r="K35" s="178"/>
      <c r="L35" s="178"/>
      <c r="M35" s="178"/>
      <c r="N35" s="178"/>
      <c r="O35" s="179"/>
      <c r="P35" s="57">
        <v>0</v>
      </c>
      <c r="Q35" s="57"/>
      <c r="R35" s="57">
        <v>0</v>
      </c>
      <c r="S35" s="57"/>
      <c r="T35" s="57">
        <v>0</v>
      </c>
      <c r="U35" s="57"/>
      <c r="V35" s="57">
        <v>0</v>
      </c>
      <c r="W35" s="57"/>
      <c r="X35" s="57">
        <v>1</v>
      </c>
      <c r="Y35" s="57"/>
      <c r="Z35" s="57">
        <v>0</v>
      </c>
      <c r="AA35" s="57"/>
      <c r="AB35" s="57">
        <v>2</v>
      </c>
      <c r="AC35" s="57"/>
      <c r="AD35" s="57">
        <v>0</v>
      </c>
      <c r="AE35" s="57"/>
      <c r="AF35" s="57">
        <v>5</v>
      </c>
      <c r="AG35" s="57"/>
      <c r="AH35" s="57">
        <v>3</v>
      </c>
      <c r="AI35" s="57"/>
      <c r="AJ35" s="57">
        <v>2</v>
      </c>
      <c r="AK35" s="57"/>
      <c r="AL35" s="57">
        <v>0</v>
      </c>
      <c r="AM35" s="57"/>
      <c r="AN35" s="57">
        <v>2</v>
      </c>
      <c r="AO35" s="57"/>
      <c r="AP35" s="57">
        <v>1</v>
      </c>
      <c r="AQ35" s="57"/>
      <c r="AR35" s="57">
        <v>3</v>
      </c>
      <c r="AS35" s="57"/>
      <c r="AT35" s="57">
        <v>0</v>
      </c>
      <c r="AU35" s="57"/>
      <c r="AV35" s="57">
        <v>2</v>
      </c>
      <c r="AW35" s="57"/>
      <c r="AX35" s="57">
        <v>2</v>
      </c>
      <c r="AY35" s="57"/>
      <c r="AZ35" s="59">
        <v>17</v>
      </c>
      <c r="BA35" s="59"/>
      <c r="BB35" s="59">
        <v>6</v>
      </c>
      <c r="BC35" s="59"/>
      <c r="BD35" s="42">
        <v>23</v>
      </c>
    </row>
    <row r="36" spans="2:77" s="18" customFormat="1" ht="12" customHeight="1" thickBot="1" x14ac:dyDescent="0.3">
      <c r="B36" s="184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180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70"/>
      <c r="BA36" s="70"/>
      <c r="BB36" s="70"/>
      <c r="BC36" s="70"/>
      <c r="BD36" s="60"/>
    </row>
    <row r="37" spans="2:77" s="18" customFormat="1" ht="12" customHeight="1" x14ac:dyDescent="0.25">
      <c r="B37" s="171" t="s">
        <v>41</v>
      </c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3"/>
      <c r="P37" s="56">
        <v>1</v>
      </c>
      <c r="Q37" s="56"/>
      <c r="R37" s="57">
        <v>0</v>
      </c>
      <c r="S37" s="57"/>
      <c r="T37" s="56">
        <v>0</v>
      </c>
      <c r="U37" s="56"/>
      <c r="V37" s="57">
        <v>0</v>
      </c>
      <c r="W37" s="57"/>
      <c r="X37" s="56">
        <v>0</v>
      </c>
      <c r="Y37" s="56"/>
      <c r="Z37" s="57">
        <v>0</v>
      </c>
      <c r="AA37" s="57"/>
      <c r="AB37" s="56">
        <v>0</v>
      </c>
      <c r="AC37" s="56"/>
      <c r="AD37" s="57">
        <v>0</v>
      </c>
      <c r="AE37" s="57"/>
      <c r="AF37" s="56">
        <v>1</v>
      </c>
      <c r="AG37" s="56"/>
      <c r="AH37" s="57">
        <v>0</v>
      </c>
      <c r="AI37" s="57"/>
      <c r="AJ37" s="56">
        <v>1</v>
      </c>
      <c r="AK37" s="56"/>
      <c r="AL37" s="57">
        <v>0</v>
      </c>
      <c r="AM37" s="57"/>
      <c r="AN37" s="56">
        <v>0</v>
      </c>
      <c r="AO37" s="56"/>
      <c r="AP37" s="57">
        <v>0</v>
      </c>
      <c r="AQ37" s="57"/>
      <c r="AR37" s="56">
        <v>1</v>
      </c>
      <c r="AS37" s="56"/>
      <c r="AT37" s="57">
        <v>0</v>
      </c>
      <c r="AU37" s="57"/>
      <c r="AV37" s="56">
        <v>0</v>
      </c>
      <c r="AW37" s="56"/>
      <c r="AX37" s="57">
        <v>0</v>
      </c>
      <c r="AY37" s="57"/>
      <c r="AZ37" s="58">
        <v>4</v>
      </c>
      <c r="BA37" s="58"/>
      <c r="BB37" s="58">
        <v>0</v>
      </c>
      <c r="BC37" s="58"/>
      <c r="BD37" s="41">
        <v>4</v>
      </c>
    </row>
    <row r="38" spans="2:77" s="18" customFormat="1" ht="12" customHeight="1" thickBot="1" x14ac:dyDescent="0.3">
      <c r="B38" s="174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6"/>
      <c r="P38" s="69"/>
      <c r="Q38" s="69"/>
      <c r="R38" s="57"/>
      <c r="S38" s="57"/>
      <c r="T38" s="69"/>
      <c r="U38" s="69"/>
      <c r="V38" s="57"/>
      <c r="W38" s="57"/>
      <c r="X38" s="69"/>
      <c r="Y38" s="69"/>
      <c r="Z38" s="57"/>
      <c r="AA38" s="57"/>
      <c r="AB38" s="69"/>
      <c r="AC38" s="69"/>
      <c r="AD38" s="57"/>
      <c r="AE38" s="57"/>
      <c r="AF38" s="69"/>
      <c r="AG38" s="69"/>
      <c r="AH38" s="57"/>
      <c r="AI38" s="57"/>
      <c r="AJ38" s="69"/>
      <c r="AK38" s="69"/>
      <c r="AL38" s="57"/>
      <c r="AM38" s="57"/>
      <c r="AN38" s="69"/>
      <c r="AO38" s="69"/>
      <c r="AP38" s="57"/>
      <c r="AQ38" s="57"/>
      <c r="AR38" s="69"/>
      <c r="AS38" s="69"/>
      <c r="AT38" s="57"/>
      <c r="AU38" s="57"/>
      <c r="AV38" s="69"/>
      <c r="AW38" s="69"/>
      <c r="AX38" s="57"/>
      <c r="AY38" s="57"/>
      <c r="AZ38" s="59"/>
      <c r="BA38" s="59"/>
      <c r="BB38" s="59"/>
      <c r="BC38" s="59"/>
      <c r="BD38" s="60"/>
    </row>
    <row r="39" spans="2:77" s="18" customFormat="1" ht="12" customHeight="1" x14ac:dyDescent="0.25">
      <c r="B39" s="171" t="s">
        <v>42</v>
      </c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3"/>
      <c r="P39" s="172">
        <v>1</v>
      </c>
      <c r="Q39" s="172"/>
      <c r="R39" s="172">
        <v>0</v>
      </c>
      <c r="S39" s="172"/>
      <c r="T39" s="170">
        <v>0</v>
      </c>
      <c r="U39" s="170"/>
      <c r="V39" s="170">
        <v>0</v>
      </c>
      <c r="W39" s="170"/>
      <c r="X39" s="170">
        <v>2</v>
      </c>
      <c r="Y39" s="170"/>
      <c r="Z39" s="170">
        <v>1</v>
      </c>
      <c r="AA39" s="170"/>
      <c r="AB39" s="170">
        <v>7</v>
      </c>
      <c r="AC39" s="170"/>
      <c r="AD39" s="170">
        <v>3</v>
      </c>
      <c r="AE39" s="170"/>
      <c r="AF39" s="170">
        <v>18</v>
      </c>
      <c r="AG39" s="170"/>
      <c r="AH39" s="170">
        <v>7</v>
      </c>
      <c r="AI39" s="170"/>
      <c r="AJ39" s="170">
        <v>6</v>
      </c>
      <c r="AK39" s="170"/>
      <c r="AL39" s="170">
        <v>5</v>
      </c>
      <c r="AM39" s="170"/>
      <c r="AN39" s="170">
        <v>3</v>
      </c>
      <c r="AO39" s="170"/>
      <c r="AP39" s="170">
        <v>4</v>
      </c>
      <c r="AQ39" s="170"/>
      <c r="AR39" s="170">
        <v>13</v>
      </c>
      <c r="AS39" s="170"/>
      <c r="AT39" s="170">
        <v>2</v>
      </c>
      <c r="AU39" s="170"/>
      <c r="AV39" s="170">
        <v>6</v>
      </c>
      <c r="AW39" s="170"/>
      <c r="AX39" s="170">
        <v>11</v>
      </c>
      <c r="AY39" s="170"/>
      <c r="AZ39" s="177">
        <v>62</v>
      </c>
      <c r="BA39" s="177"/>
      <c r="BB39" s="177">
        <v>33</v>
      </c>
      <c r="BC39" s="177"/>
      <c r="BD39" s="71">
        <v>95</v>
      </c>
    </row>
    <row r="40" spans="2:77" s="18" customFormat="1" ht="12" customHeight="1" thickBot="1" x14ac:dyDescent="0.3">
      <c r="B40" s="174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6"/>
      <c r="P40" s="175"/>
      <c r="Q40" s="175"/>
      <c r="R40" s="175"/>
      <c r="S40" s="175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70"/>
      <c r="BA40" s="70"/>
      <c r="BB40" s="70"/>
      <c r="BC40" s="70"/>
      <c r="BD40" s="60"/>
    </row>
    <row r="41" spans="2:77" s="18" customFormat="1" ht="14.25" thickBot="1" x14ac:dyDescent="0.3">
      <c r="B41" s="163" t="s">
        <v>43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6"/>
      <c r="AK41" s="167" t="s">
        <v>44</v>
      </c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9"/>
    </row>
    <row r="42" spans="2:77" s="18" customFormat="1" ht="13.5" x14ac:dyDescent="0.25">
      <c r="B42" s="160" t="s">
        <v>45</v>
      </c>
      <c r="C42" s="139"/>
      <c r="D42" s="139"/>
      <c r="E42" s="139"/>
      <c r="F42" s="140"/>
      <c r="G42" s="138" t="s">
        <v>46</v>
      </c>
      <c r="H42" s="139"/>
      <c r="I42" s="139"/>
      <c r="J42" s="139"/>
      <c r="K42" s="140"/>
      <c r="L42" s="138" t="s">
        <v>47</v>
      </c>
      <c r="M42" s="139"/>
      <c r="N42" s="139"/>
      <c r="O42" s="139"/>
      <c r="P42" s="140"/>
      <c r="Q42" s="138" t="s">
        <v>48</v>
      </c>
      <c r="R42" s="139"/>
      <c r="S42" s="139"/>
      <c r="T42" s="139"/>
      <c r="U42" s="140"/>
      <c r="V42" s="138" t="s">
        <v>49</v>
      </c>
      <c r="W42" s="139"/>
      <c r="X42" s="139"/>
      <c r="Y42" s="139"/>
      <c r="Z42" s="140"/>
      <c r="AA42" s="138" t="s">
        <v>50</v>
      </c>
      <c r="AB42" s="139"/>
      <c r="AC42" s="139"/>
      <c r="AD42" s="139"/>
      <c r="AE42" s="140"/>
      <c r="AF42" s="138" t="s">
        <v>51</v>
      </c>
      <c r="AG42" s="139"/>
      <c r="AH42" s="139"/>
      <c r="AI42" s="139"/>
      <c r="AJ42" s="140"/>
      <c r="AK42" s="146" t="s">
        <v>52</v>
      </c>
      <c r="AL42" s="147"/>
      <c r="AM42" s="147"/>
      <c r="AN42" s="147"/>
      <c r="AO42" s="147"/>
      <c r="AP42" s="147"/>
      <c r="AQ42" s="150" t="s">
        <v>53</v>
      </c>
      <c r="AR42" s="150"/>
      <c r="AS42" s="150"/>
      <c r="AT42" s="150"/>
      <c r="AU42" s="150"/>
      <c r="AV42" s="150"/>
      <c r="AW42" s="150" t="s">
        <v>54</v>
      </c>
      <c r="AX42" s="150"/>
      <c r="AY42" s="150"/>
      <c r="AZ42" s="150"/>
      <c r="BA42" s="150"/>
      <c r="BB42" s="150" t="s">
        <v>55</v>
      </c>
      <c r="BC42" s="150"/>
      <c r="BD42" s="152"/>
    </row>
    <row r="43" spans="2:77" s="18" customFormat="1" ht="13.5" x14ac:dyDescent="0.25">
      <c r="B43" s="161"/>
      <c r="C43" s="142"/>
      <c r="D43" s="142"/>
      <c r="E43" s="142"/>
      <c r="F43" s="143"/>
      <c r="G43" s="141"/>
      <c r="H43" s="142"/>
      <c r="I43" s="142"/>
      <c r="J43" s="142"/>
      <c r="K43" s="143"/>
      <c r="L43" s="141"/>
      <c r="M43" s="142"/>
      <c r="N43" s="142"/>
      <c r="O43" s="142"/>
      <c r="P43" s="143"/>
      <c r="Q43" s="141"/>
      <c r="R43" s="142"/>
      <c r="S43" s="142"/>
      <c r="T43" s="142"/>
      <c r="U43" s="143"/>
      <c r="V43" s="141"/>
      <c r="W43" s="142"/>
      <c r="X43" s="142"/>
      <c r="Y43" s="142"/>
      <c r="Z43" s="143"/>
      <c r="AA43" s="141"/>
      <c r="AB43" s="142"/>
      <c r="AC43" s="142"/>
      <c r="AD43" s="142"/>
      <c r="AE43" s="143"/>
      <c r="AF43" s="141"/>
      <c r="AG43" s="142"/>
      <c r="AH43" s="142"/>
      <c r="AI43" s="142"/>
      <c r="AJ43" s="143"/>
      <c r="AK43" s="146"/>
      <c r="AL43" s="147"/>
      <c r="AM43" s="147"/>
      <c r="AN43" s="147"/>
      <c r="AO43" s="147"/>
      <c r="AP43" s="147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3"/>
    </row>
    <row r="44" spans="2:77" s="18" customFormat="1" ht="13.5" x14ac:dyDescent="0.25">
      <c r="B44" s="161"/>
      <c r="C44" s="142"/>
      <c r="D44" s="142"/>
      <c r="E44" s="142"/>
      <c r="F44" s="143"/>
      <c r="G44" s="141"/>
      <c r="H44" s="142"/>
      <c r="I44" s="142"/>
      <c r="J44" s="142"/>
      <c r="K44" s="143"/>
      <c r="L44" s="141"/>
      <c r="M44" s="142"/>
      <c r="N44" s="142"/>
      <c r="O44" s="142"/>
      <c r="P44" s="143"/>
      <c r="Q44" s="141"/>
      <c r="R44" s="142"/>
      <c r="S44" s="142"/>
      <c r="T44" s="142"/>
      <c r="U44" s="143"/>
      <c r="V44" s="141"/>
      <c r="W44" s="142"/>
      <c r="X44" s="142"/>
      <c r="Y44" s="142"/>
      <c r="Z44" s="143"/>
      <c r="AA44" s="141"/>
      <c r="AB44" s="142"/>
      <c r="AC44" s="142"/>
      <c r="AD44" s="142"/>
      <c r="AE44" s="143"/>
      <c r="AF44" s="141"/>
      <c r="AG44" s="142"/>
      <c r="AH44" s="142"/>
      <c r="AI44" s="142"/>
      <c r="AJ44" s="143"/>
      <c r="AK44" s="146"/>
      <c r="AL44" s="147"/>
      <c r="AM44" s="147"/>
      <c r="AN44" s="147"/>
      <c r="AO44" s="147"/>
      <c r="AP44" s="147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3"/>
    </row>
    <row r="45" spans="2:77" s="18" customFormat="1" ht="17.25" customHeight="1" x14ac:dyDescent="0.25">
      <c r="B45" s="162"/>
      <c r="C45" s="145"/>
      <c r="D45" s="145"/>
      <c r="E45" s="145"/>
      <c r="F45" s="52"/>
      <c r="G45" s="144"/>
      <c r="H45" s="145"/>
      <c r="I45" s="145"/>
      <c r="J45" s="145"/>
      <c r="K45" s="52"/>
      <c r="L45" s="144"/>
      <c r="M45" s="145"/>
      <c r="N45" s="145"/>
      <c r="O45" s="145"/>
      <c r="P45" s="52"/>
      <c r="Q45" s="144"/>
      <c r="R45" s="145"/>
      <c r="S45" s="145"/>
      <c r="T45" s="145"/>
      <c r="U45" s="52"/>
      <c r="V45" s="144"/>
      <c r="W45" s="145"/>
      <c r="X45" s="145"/>
      <c r="Y45" s="145"/>
      <c r="Z45" s="52"/>
      <c r="AA45" s="144"/>
      <c r="AB45" s="145"/>
      <c r="AC45" s="145"/>
      <c r="AD45" s="145"/>
      <c r="AE45" s="52"/>
      <c r="AF45" s="144"/>
      <c r="AG45" s="145"/>
      <c r="AH45" s="145"/>
      <c r="AI45" s="145"/>
      <c r="AJ45" s="52"/>
      <c r="AK45" s="148"/>
      <c r="AL45" s="149"/>
      <c r="AM45" s="149"/>
      <c r="AN45" s="149"/>
      <c r="AO45" s="149"/>
      <c r="AP45" s="149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3"/>
    </row>
    <row r="46" spans="2:77" s="18" customFormat="1" ht="11.1" customHeight="1" x14ac:dyDescent="0.25">
      <c r="B46" s="154">
        <v>154726</v>
      </c>
      <c r="C46" s="155"/>
      <c r="D46" s="155"/>
      <c r="E46" s="155"/>
      <c r="F46" s="155"/>
      <c r="G46" s="158">
        <v>3355</v>
      </c>
      <c r="H46" s="155"/>
      <c r="I46" s="155"/>
      <c r="J46" s="155"/>
      <c r="K46" s="155"/>
      <c r="L46" s="155">
        <v>3355</v>
      </c>
      <c r="M46" s="155"/>
      <c r="N46" s="155"/>
      <c r="O46" s="155"/>
      <c r="P46" s="155"/>
      <c r="Q46" s="115">
        <v>8812</v>
      </c>
      <c r="R46" s="116"/>
      <c r="S46" s="116"/>
      <c r="T46" s="116"/>
      <c r="U46" s="117"/>
      <c r="V46" s="155">
        <v>57</v>
      </c>
      <c r="W46" s="155"/>
      <c r="X46" s="155"/>
      <c r="Y46" s="155"/>
      <c r="Z46" s="155"/>
      <c r="AA46" s="115">
        <v>1881</v>
      </c>
      <c r="AB46" s="116"/>
      <c r="AC46" s="116"/>
      <c r="AD46" s="116"/>
      <c r="AE46" s="117"/>
      <c r="AF46" s="115">
        <v>1</v>
      </c>
      <c r="AG46" s="116"/>
      <c r="AH46" s="116"/>
      <c r="AI46" s="116"/>
      <c r="AJ46" s="117"/>
      <c r="AK46" s="124">
        <v>245</v>
      </c>
      <c r="AL46" s="124"/>
      <c r="AM46" s="124"/>
      <c r="AN46" s="124"/>
      <c r="AO46" s="124"/>
      <c r="AP46" s="124"/>
      <c r="AQ46" s="124">
        <v>47</v>
      </c>
      <c r="AR46" s="124"/>
      <c r="AS46" s="124"/>
      <c r="AT46" s="124"/>
      <c r="AU46" s="124"/>
      <c r="AV46" s="124"/>
      <c r="AW46" s="126">
        <v>43</v>
      </c>
      <c r="AX46" s="127"/>
      <c r="AY46" s="127"/>
      <c r="AZ46" s="127"/>
      <c r="BA46" s="128"/>
      <c r="BB46" s="127">
        <f>[1]IBAGUE!X24+[1]IBAGUE!X68+[1]IBAGUE!X112+[1]ALPUJARRA!X24+[1]ALPUJARRA!X68+[1]ALPUJARRA!X112+[1]ALVARADO!X24+[1]ALVARADO!X68+[1]ALVARADO!X112+[1]AMBALEMA!X24+[1]AMBALEMA!X68+[1]AMBALEMA!X112+[1]ANZOATEGUI!X24+[1]ANZOATEGUI!X68+[1]ANZOATEGUI!X112+'[1]ARMERO GUAYABAL'!X24+'[1]ARMERO GUAYABAL'!X68+'[1]ARMERO GUAYABAL'!X112+[1]ATACO!X24+[1]ATACO!X68+[1]ATACO!X112+[1]CAJAMARCA!X24+[1]CAJAMARCA!X68+[1]CAJAMARCA!X112+'[1]CARMEN DE APICALA'!X24+'[1]CARMEN DE APICALA'!X68+'[1]CARMEN DE APICALA'!X112+[1]CASABIANCA!X24+[1]CASABIANCA!X68+[1]CASABIANCA!X112+[1]CHAPARRAL!X24+[1]CHAPARRAL!X68+[1]CHAPARRAL!X112+[1]COELLO!X24+[1]COELLO!X68+[1]COELLO!X112+[1]COYAIMA!X24+[1]COYAIMA!X68+[1]COYAIMA!X112+[1]CUNDAY!X24+[1]CUNDAY!X68+[1]CUNDAY!X112+[1]DOLORES!X24+[1]DOLORES!X68+[1]DOLORES!X112+[1]ESPINAL!X24+[1]ESPINAL!X68+[1]ESPINAL!X112+[1]FALAN!X24+[1]FALAN!X68+[1]FALAN!X112+[1]FLANDES!X24+[1]FLANDES!X68+[1]FLANDES!X112+[1]FRESNO!X24+[1]FRESNO!X68+[1]FRESNO!X112+[1]GUAMO!X24+[1]GUAMO!X68+[1]GUAMO!X112+[1]HERVEO!X24+[1]HERVEO!X68+[1]HERVEO!X112+[1]HONDA!X24+[1]HONDA!X68+[1]HONDA!X112+[1]ICONONZO!X24+[1]ICONONZO!X68+[1]ICONONZO!X112+[1]LERIDA!X24+[1]LERIDA!X68+[1]LERIDA!X112+[1]LIBANO!X24+[1]LIBANO!X68+[1]LIBANO!X112+[1]MARIQUITA!X24+[1]MARIQUITA!X68+[1]MARIQUITA!X112+[1]MELGAR!X24+[1]MELGAR!X68+[1]MELGAR!X112+[1]MURILLO!X24+[1]MURILLO!X68+[1]MURILLO!X112+[1]NATAGAIMA!X24+[1]NATAGAIMA!X68+[1]NATAGAIMA!X112+[1]ORTEGA!X24+[1]ORTEGA!X68+[1]ORTEGA!X112+[1]PALOCABILDO!X24+[1]PALOCABILDO!X68+[1]PALOCABILDO!X112+[1]PIEDRAS!X24+[1]PIEDRAS!X68+[1]PIEDRAS!X112+[1]PLANADAS!X24+[1]PLANADAS!X68+[1]PLANADAS!X112+[1]PRADO!X24+[1]PRADO!X68+[1]PRADO!X112+[1]PURIFICACION!X24+[1]PURIFICACION!X68+[1]PURIFICACION!X112+[1]RIOBLANCO!X24+[1]RIOBLANCO!X68+[1]RIOBLANCO!X112+[1]RONCESVALLES!X24+[1]RONCESVALLES!X68+[1]RONCESVALLES!X112+[1]ROVIRA!X24+[1]ROVIRA!X68+[1]ROVIRA!X112+[1]SALDAÑA!X24+[1]SALDAÑA!X68+[1]SALDAÑA!X112+'[1]SAN ANTONIO'!X24+'[1]SAN ANTONIO'!X68+'[1]SAN ANTONIO'!X112+'[1]SAN LUIS'!X24+'[1]SAN LUIS'!X68+'[1]SAN LUIS'!X112+'[1]SANTA ISABEL'!X24+'[1]SANTA ISABEL'!X68+'[1]SANTA ISABEL'!X112+[1]SUAREZ!X24+[1]SUAREZ!X68+[1]SUAREZ!X112+'[1]VALLE DE SAN JUAN'!X24+'[1]VALLE DE SAN JUAN'!X68+'[1]VALLE DE SAN JUAN'!X112+[1]VENADILLO!X24+[1]VENADILLO!X68+[1]VENADILLO!X112+[1]VILLAHERMOSA!X24+[1]VILLAHERMOSA!X68+[1]VILLAHERMOSA!X112+[1]VILLARRICA!X24+[1]VILLARRICA!X68+[1]VILLARRICA!X112</f>
        <v>0</v>
      </c>
      <c r="BC46" s="127"/>
      <c r="BD46" s="135"/>
    </row>
    <row r="47" spans="2:77" s="18" customFormat="1" ht="11.1" customHeight="1" x14ac:dyDescent="0.25">
      <c r="B47" s="154"/>
      <c r="C47" s="155"/>
      <c r="D47" s="155"/>
      <c r="E47" s="155"/>
      <c r="F47" s="155"/>
      <c r="G47" s="158"/>
      <c r="H47" s="155"/>
      <c r="I47" s="155"/>
      <c r="J47" s="155"/>
      <c r="K47" s="155"/>
      <c r="L47" s="155"/>
      <c r="M47" s="155"/>
      <c r="N47" s="155"/>
      <c r="O47" s="155"/>
      <c r="P47" s="155"/>
      <c r="Q47" s="118"/>
      <c r="R47" s="119"/>
      <c r="S47" s="119"/>
      <c r="T47" s="119"/>
      <c r="U47" s="120"/>
      <c r="V47" s="155"/>
      <c r="W47" s="155"/>
      <c r="X47" s="155"/>
      <c r="Y47" s="155"/>
      <c r="Z47" s="155"/>
      <c r="AA47" s="118"/>
      <c r="AB47" s="119"/>
      <c r="AC47" s="119"/>
      <c r="AD47" s="119"/>
      <c r="AE47" s="120"/>
      <c r="AF47" s="118"/>
      <c r="AG47" s="119"/>
      <c r="AH47" s="119"/>
      <c r="AI47" s="119"/>
      <c r="AJ47" s="120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9"/>
      <c r="AX47" s="130"/>
      <c r="AY47" s="130"/>
      <c r="AZ47" s="130"/>
      <c r="BA47" s="131"/>
      <c r="BB47" s="130"/>
      <c r="BC47" s="130"/>
      <c r="BD47" s="136"/>
    </row>
    <row r="48" spans="2:77" s="18" customFormat="1" ht="11.1" customHeight="1" thickBot="1" x14ac:dyDescent="0.3">
      <c r="B48" s="156"/>
      <c r="C48" s="157"/>
      <c r="D48" s="157"/>
      <c r="E48" s="157"/>
      <c r="F48" s="157"/>
      <c r="G48" s="159"/>
      <c r="H48" s="157"/>
      <c r="I48" s="157"/>
      <c r="J48" s="157"/>
      <c r="K48" s="157"/>
      <c r="L48" s="157"/>
      <c r="M48" s="157"/>
      <c r="N48" s="157"/>
      <c r="O48" s="157"/>
      <c r="P48" s="157"/>
      <c r="Q48" s="121"/>
      <c r="R48" s="122"/>
      <c r="S48" s="122"/>
      <c r="T48" s="122"/>
      <c r="U48" s="123"/>
      <c r="V48" s="157"/>
      <c r="W48" s="157"/>
      <c r="X48" s="157"/>
      <c r="Y48" s="157"/>
      <c r="Z48" s="157"/>
      <c r="AA48" s="121"/>
      <c r="AB48" s="122"/>
      <c r="AC48" s="122"/>
      <c r="AD48" s="122"/>
      <c r="AE48" s="123"/>
      <c r="AF48" s="121"/>
      <c r="AG48" s="122"/>
      <c r="AH48" s="122"/>
      <c r="AI48" s="122"/>
      <c r="AJ48" s="123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32"/>
      <c r="AX48" s="133"/>
      <c r="AY48" s="133"/>
      <c r="AZ48" s="133"/>
      <c r="BA48" s="134"/>
      <c r="BB48" s="133"/>
      <c r="BC48" s="133"/>
      <c r="BD48" s="137"/>
    </row>
    <row r="49" spans="2:56" s="18" customFormat="1" ht="14.25" thickBot="1" x14ac:dyDescent="0.3">
      <c r="B49" s="85" t="s">
        <v>56</v>
      </c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8"/>
    </row>
    <row r="50" spans="2:56" s="18" customFormat="1" ht="13.5" x14ac:dyDescent="0.25">
      <c r="B50" s="89" t="s">
        <v>57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1"/>
      <c r="P50" s="98" t="s">
        <v>16</v>
      </c>
      <c r="Q50" s="99"/>
      <c r="R50" s="99"/>
      <c r="S50" s="99"/>
      <c r="T50" s="102" t="s">
        <v>17</v>
      </c>
      <c r="U50" s="102"/>
      <c r="V50" s="102"/>
      <c r="W50" s="102"/>
      <c r="X50" s="102" t="s">
        <v>18</v>
      </c>
      <c r="Y50" s="102"/>
      <c r="Z50" s="102"/>
      <c r="AA50" s="102"/>
      <c r="AB50" s="102" t="s">
        <v>19</v>
      </c>
      <c r="AC50" s="102"/>
      <c r="AD50" s="102"/>
      <c r="AE50" s="102"/>
      <c r="AF50" s="104" t="s">
        <v>20</v>
      </c>
      <c r="AG50" s="105"/>
      <c r="AH50" s="105"/>
      <c r="AI50" s="106"/>
      <c r="AJ50" s="102" t="s">
        <v>21</v>
      </c>
      <c r="AK50" s="102"/>
      <c r="AL50" s="102"/>
      <c r="AM50" s="102"/>
      <c r="AN50" s="102" t="s">
        <v>22</v>
      </c>
      <c r="AO50" s="102"/>
      <c r="AP50" s="102"/>
      <c r="AQ50" s="102"/>
      <c r="AR50" s="104" t="s">
        <v>23</v>
      </c>
      <c r="AS50" s="105"/>
      <c r="AT50" s="105"/>
      <c r="AU50" s="106"/>
      <c r="AV50" s="102" t="s">
        <v>58</v>
      </c>
      <c r="AW50" s="102"/>
      <c r="AX50" s="102"/>
      <c r="AY50" s="102"/>
      <c r="AZ50" s="102" t="s">
        <v>25</v>
      </c>
      <c r="BA50" s="102"/>
      <c r="BB50" s="102"/>
      <c r="BC50" s="102"/>
      <c r="BD50" s="110"/>
    </row>
    <row r="51" spans="2:56" s="18" customFormat="1" ht="13.5" x14ac:dyDescent="0.25"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4"/>
      <c r="P51" s="100"/>
      <c r="Q51" s="101"/>
      <c r="R51" s="101"/>
      <c r="S51" s="101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7"/>
      <c r="AG51" s="108"/>
      <c r="AH51" s="108"/>
      <c r="AI51" s="109"/>
      <c r="AJ51" s="103"/>
      <c r="AK51" s="103"/>
      <c r="AL51" s="103"/>
      <c r="AM51" s="103"/>
      <c r="AN51" s="103"/>
      <c r="AO51" s="103"/>
      <c r="AP51" s="103"/>
      <c r="AQ51" s="103"/>
      <c r="AR51" s="107"/>
      <c r="AS51" s="108"/>
      <c r="AT51" s="108"/>
      <c r="AU51" s="109"/>
      <c r="AV51" s="103"/>
      <c r="AW51" s="103"/>
      <c r="AX51" s="103"/>
      <c r="AY51" s="103"/>
      <c r="AZ51" s="103"/>
      <c r="BA51" s="103"/>
      <c r="BB51" s="103"/>
      <c r="BC51" s="103"/>
      <c r="BD51" s="111"/>
    </row>
    <row r="52" spans="2:56" s="18" customFormat="1" ht="13.5" x14ac:dyDescent="0.25">
      <c r="B52" s="92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4"/>
      <c r="P52" s="100" t="s">
        <v>26</v>
      </c>
      <c r="Q52" s="101"/>
      <c r="R52" s="101" t="s">
        <v>27</v>
      </c>
      <c r="S52" s="101"/>
      <c r="T52" s="76" t="s">
        <v>26</v>
      </c>
      <c r="U52" s="76"/>
      <c r="V52" s="76" t="s">
        <v>27</v>
      </c>
      <c r="W52" s="76"/>
      <c r="X52" s="76" t="s">
        <v>26</v>
      </c>
      <c r="Y52" s="76"/>
      <c r="Z52" s="76" t="s">
        <v>27</v>
      </c>
      <c r="AA52" s="76"/>
      <c r="AB52" s="76" t="s">
        <v>26</v>
      </c>
      <c r="AC52" s="76"/>
      <c r="AD52" s="76" t="s">
        <v>27</v>
      </c>
      <c r="AE52" s="76"/>
      <c r="AF52" s="78" t="s">
        <v>26</v>
      </c>
      <c r="AG52" s="79"/>
      <c r="AH52" s="76" t="s">
        <v>27</v>
      </c>
      <c r="AI52" s="76"/>
      <c r="AJ52" s="76" t="s">
        <v>26</v>
      </c>
      <c r="AK52" s="76"/>
      <c r="AL52" s="76" t="s">
        <v>27</v>
      </c>
      <c r="AM52" s="76"/>
      <c r="AN52" s="76" t="s">
        <v>26</v>
      </c>
      <c r="AO52" s="76"/>
      <c r="AP52" s="76" t="s">
        <v>27</v>
      </c>
      <c r="AQ52" s="76"/>
      <c r="AR52" s="78" t="s">
        <v>26</v>
      </c>
      <c r="AS52" s="79"/>
      <c r="AT52" s="76" t="s">
        <v>27</v>
      </c>
      <c r="AU52" s="76"/>
      <c r="AV52" s="76" t="s">
        <v>26</v>
      </c>
      <c r="AW52" s="76"/>
      <c r="AX52" s="76" t="s">
        <v>27</v>
      </c>
      <c r="AY52" s="76"/>
      <c r="AZ52" s="76" t="s">
        <v>26</v>
      </c>
      <c r="BA52" s="76"/>
      <c r="BB52" s="76" t="s">
        <v>27</v>
      </c>
      <c r="BC52" s="76"/>
      <c r="BD52" s="113" t="s">
        <v>28</v>
      </c>
    </row>
    <row r="53" spans="2:56" s="18" customFormat="1" ht="14.25" thickBot="1" x14ac:dyDescent="0.3">
      <c r="B53" s="95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7"/>
      <c r="P53" s="100"/>
      <c r="Q53" s="101"/>
      <c r="R53" s="112"/>
      <c r="S53" s="112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80"/>
      <c r="AG53" s="81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80"/>
      <c r="AS53" s="81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114"/>
    </row>
    <row r="54" spans="2:56" s="18" customFormat="1" ht="13.5" x14ac:dyDescent="0.25">
      <c r="B54" s="82" t="s">
        <v>59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4"/>
      <c r="P54" s="54">
        <f>[1]IBAGUE!D32+[1]IBAGUE!D76+[1]IBAGUE!D120+[1]ALPUJARRA!D32+[1]ALPUJARRA!D76+[1]ALPUJARRA!D120+[1]ALVARADO!D32+[1]ALVARADO!D76+[1]ALVARADO!D120+[1]AMBALEMA!D32+[1]AMBALEMA!D76+[1]AMBALEMA!D120+[1]ANZOATEGUI!D32+[1]ANZOATEGUI!D76+[1]ANZOATEGUI!D120+'[1]ARMERO GUAYABAL'!D32+'[1]ARMERO GUAYABAL'!D76+'[1]ARMERO GUAYABAL'!D120+[1]ATACO!D32+[1]ATACO!D76+[1]ATACO!D120+[1]CAJAMARCA!D32+[1]CAJAMARCA!D76+[1]CAJAMARCA!D120+'[1]CARMEN DE APICALA'!D32+'[1]CARMEN DE APICALA'!D76+'[1]CARMEN DE APICALA'!D120+[1]CASABIANCA!D32+[1]CASABIANCA!D76+[1]CASABIANCA!D120+[1]CHAPARRAL!D32+[1]CHAPARRAL!D76+[1]CHAPARRAL!D120+[1]COELLO!D32+[1]COELLO!D76+[1]COELLO!D120+[1]COYAIMA!D32+[1]COYAIMA!D76+[1]COYAIMA!D120+[1]CUNDAY!D32+[1]CUNDAY!D76+[1]CUNDAY!D120+[1]DOLORES!D32+[1]DOLORES!D76+[1]DOLORES!D120+[1]ESPINAL!D32+[1]ESPINAL!D76+[1]ESPINAL!D120+[1]FALAN!D32+[1]FALAN!D76+[1]FALAN!D120+[1]FLANDES!D32+[1]FLANDES!D76+[1]FLANDES!D120+[1]FRESNO!D32+[1]FRESNO!D76+[1]FRESNO!D120+[1]GUAMO!D32+[1]GUAMO!D76+[1]GUAMO!D120+[1]HERVEO!D32+[1]HERVEO!D76+[1]HERVEO!D120+[1]HONDA!D32+[1]HONDA!D76+[1]HONDA!D120+[1]ICONONZO!D32+[1]ICONONZO!D76+[1]ICONONZO!D120+[1]LERIDA!D32+[1]LERIDA!D76+[1]LERIDA!D120+[1]LIBANO!D32+[1]LIBANO!D76+[1]LIBANO!D120+[1]MARIQUITA!D32+[1]MARIQUITA!D76+[1]MARIQUITA!D120+[1]MELGAR!D32+[1]MELGAR!D76+[1]MELGAR!D120+[1]MURILLO!D32+[1]MURILLO!D76+[1]MURILLO!D120+[1]NATAGAIMA!D32+[1]NATAGAIMA!D76+[1]NATAGAIMA!D120+[1]ORTEGA!D32+[1]ORTEGA!D76+[1]ORTEGA!D120+[1]PALOCABILDO!D32+[1]PALOCABILDO!D76+[1]PALOCABILDO!D120+[1]PIEDRAS!D32+[1]PIEDRAS!D76+[1]PIEDRAS!D120+[1]PLANADAS!D32+[1]PLANADAS!D76+[1]PLANADAS!D120+[1]PRADO!D32+[1]PRADO!D76+[1]PRADO!D120+[1]PURIFICACION!D32+[1]PURIFICACION!D76+[1]PURIFICACION!D120+[1]RIOBLANCO!D32+[1]RIOBLANCO!D76+[1]RIOBLANCO!D120+[1]RONCESVALLES!D32+[1]RONCESVALLES!D76+[1]RONCESVALLES!D120+[1]ROVIRA!D32+[1]ROVIRA!D76+[1]ROVIRA!D120+[1]SALDAÑA!D32+[1]SALDAÑA!D76+[1]SALDAÑA!D120+'[1]SAN ANTONIO'!D32+'[1]SAN ANTONIO'!D76+'[1]SAN ANTONIO'!D120+'[1]SAN LUIS'!D32+'[1]SAN LUIS'!D76+'[1]SAN LUIS'!D120+'[1]SANTA ISABEL'!D32+'[1]SANTA ISABEL'!D76+'[1]SANTA ISABEL'!D120+[1]SUAREZ!D32+[1]SUAREZ!D76+[1]SUAREZ!D120+'[1]VALLE DE SAN JUAN'!D32+'[1]VALLE DE SAN JUAN'!D76+'[1]VALLE DE SAN JUAN'!D120+[1]VENADILLO!D32+[1]VENADILLO!D76+[1]VENADILLO!D120+[1]VILLAHERMOSA!D32+[1]VILLAHERMOSA!D76+[1]VILLAHERMOSA!D120+[1]VILLARRICA!D32+[1]VILLARRICA!D76+[1]VILLARRICA!D120</f>
        <v>0</v>
      </c>
      <c r="Q54" s="55"/>
      <c r="R54" s="57">
        <f>[1]IBAGUE!E32+[1]IBAGUE!E76+[1]IBAGUE!E120+[1]ALPUJARRA!E32+[1]ALPUJARRA!E76+[1]ALPUJARRA!E120+[1]ALVARADO!E32+[1]ALVARADO!E76+[1]ALVARADO!E120+[1]AMBALEMA!E32+[1]AMBALEMA!E76+[1]AMBALEMA!E120+[1]ANZOATEGUI!E32+[1]ANZOATEGUI!E76+[1]ANZOATEGUI!E120+'[1]ARMERO GUAYABAL'!E32+'[1]ARMERO GUAYABAL'!E76+'[1]ARMERO GUAYABAL'!E120+[1]ATACO!E32+[1]ATACO!E76+[1]ATACO!E120+[1]CAJAMARCA!E32+[1]CAJAMARCA!E76+[1]CAJAMARCA!E120+'[1]CARMEN DE APICALA'!E32+'[1]CARMEN DE APICALA'!E76+'[1]CARMEN DE APICALA'!E120+[1]CASABIANCA!E32+[1]CASABIANCA!E76+[1]CASABIANCA!E120+[1]CHAPARRAL!E32+[1]CHAPARRAL!E76+[1]CHAPARRAL!E120+[1]COELLO!E32+[1]COELLO!E76+[1]COELLO!E120+[1]COYAIMA!E32+[1]COYAIMA!E76+[1]COYAIMA!E120+[1]CUNDAY!E32+[1]CUNDAY!E76+[1]CUNDAY!E120+[1]DOLORES!E32+[1]DOLORES!E76+[1]DOLORES!E120+[1]ESPINAL!E32+[1]ESPINAL!E76+[1]ESPINAL!E120+[1]FALAN!E32+[1]FALAN!E76+[1]FALAN!E120+[1]FLANDES!E32+[1]FLANDES!E76+[1]FLANDES!E120+[1]FRESNO!E32+[1]FRESNO!E76+[1]FRESNO!E120+[1]GUAMO!E32+[1]GUAMO!E76+[1]GUAMO!E120+[1]HERVEO!E32+[1]HERVEO!E76+[1]HERVEO!E120+[1]HONDA!E32+[1]HONDA!E76+[1]HONDA!E120+[1]ICONONZO!E32+[1]ICONONZO!E76+[1]ICONONZO!E120+[1]LERIDA!E32+[1]LERIDA!E76+[1]LERIDA!E120+[1]LIBANO!E32+[1]LIBANO!E76+[1]LIBANO!E120+[1]MARIQUITA!E32+[1]MARIQUITA!E76+[1]MARIQUITA!E120+[1]MELGAR!E32+[1]MELGAR!E76+[1]MELGAR!E120+[1]MURILLO!E32+[1]MURILLO!E76+[1]MURILLO!E120+[1]NATAGAIMA!E32+[1]NATAGAIMA!E76+[1]NATAGAIMA!E120+[1]ORTEGA!E32+[1]ORTEGA!E76+[1]ORTEGA!E120+[1]PALOCABILDO!E32+[1]PALOCABILDO!E76+[1]PALOCABILDO!E120+[1]PIEDRAS!E32+[1]PIEDRAS!E76+[1]PIEDRAS!E120+[1]PLANADAS!E32+[1]PLANADAS!E76+[1]PLANADAS!E120+[1]PRADO!E32+[1]PRADO!E76+[1]PRADO!E120+[1]PURIFICACION!E32+[1]PURIFICACION!E76+[1]PURIFICACION!E120+[1]RIOBLANCO!E32+[1]RIOBLANCO!E76+[1]RIOBLANCO!E120+[1]RONCESVALLES!E32+[1]RONCESVALLES!E76+[1]RONCESVALLES!E120+[1]ROVIRA!E32+[1]ROVIRA!E76+[1]ROVIRA!E120+[1]SALDAÑA!E32+[1]SALDAÑA!E76+[1]SALDAÑA!E120+'[1]SAN ANTONIO'!E32+'[1]SAN ANTONIO'!E76+'[1]SAN ANTONIO'!E120+'[1]SAN LUIS'!E32+'[1]SAN LUIS'!E76+'[1]SAN LUIS'!E120+'[1]SANTA ISABEL'!E32+'[1]SANTA ISABEL'!E76+'[1]SANTA ISABEL'!E120+[1]SUAREZ!E32+[1]SUAREZ!E76+[1]SUAREZ!E120+'[1]VALLE DE SAN JUAN'!E32+'[1]VALLE DE SAN JUAN'!E76+'[1]VALLE DE SAN JUAN'!E120+[1]VENADILLO!E32+[1]VENADILLO!E76+[1]VENADILLO!E120+[1]VILLAHERMOSA!E32+[1]VILLAHERMOSA!E76+[1]VILLAHERMOSA!E120+[1]VILLARRICA!E32+[1]VILLARRICA!E76+[1]VILLARRICA!E120</f>
        <v>0</v>
      </c>
      <c r="S54" s="57"/>
      <c r="T54" s="54">
        <f>[1]IBAGUE!F32+[1]IBAGUE!F76+[1]IBAGUE!F120+[1]ALPUJARRA!F32+[1]ALPUJARRA!F76+[1]ALPUJARRA!F120+[1]ALVARADO!F32+[1]ALVARADO!F76+[1]ALVARADO!F120+[1]AMBALEMA!F32+[1]AMBALEMA!F76+[1]AMBALEMA!F120+[1]ANZOATEGUI!F32+[1]ANZOATEGUI!F76+[1]ANZOATEGUI!F120+'[1]ARMERO GUAYABAL'!F32+'[1]ARMERO GUAYABAL'!F76+'[1]ARMERO GUAYABAL'!F120+[1]ATACO!F32+[1]ATACO!F76+[1]ATACO!F120+[1]CAJAMARCA!F32+[1]CAJAMARCA!F76+[1]CAJAMARCA!F120+'[1]CARMEN DE APICALA'!F32+'[1]CARMEN DE APICALA'!F76+'[1]CARMEN DE APICALA'!F120+[1]CASABIANCA!F32+[1]CASABIANCA!F76+[1]CASABIANCA!F120+[1]CHAPARRAL!F32+[1]CHAPARRAL!F76+[1]CHAPARRAL!F120+[1]COELLO!F32+[1]COELLO!F76+[1]COELLO!F120+[1]COYAIMA!F32+[1]COYAIMA!F76+[1]COYAIMA!F120+[1]CUNDAY!F32+[1]CUNDAY!F76+[1]CUNDAY!F120+[1]DOLORES!F32+[1]DOLORES!F76+[1]DOLORES!F120+[1]ESPINAL!F32+[1]ESPINAL!F76+[1]ESPINAL!F120+[1]FALAN!F32+[1]FALAN!F76+[1]FALAN!F120+[1]FLANDES!F32+[1]FLANDES!F76+[1]FLANDES!F120+[1]FRESNO!F32+[1]FRESNO!F76+[1]FRESNO!F120+[1]GUAMO!F32+[1]GUAMO!F76+[1]GUAMO!F120+[1]HERVEO!F32+[1]HERVEO!F76+[1]HERVEO!F120+[1]HONDA!F32+[1]HONDA!F76+[1]HONDA!F120+[1]ICONONZO!F32+[1]ICONONZO!F76+[1]ICONONZO!F120+[1]LERIDA!F32+[1]LERIDA!F76+[1]LERIDA!F120+[1]LIBANO!F32+[1]LIBANO!F76+[1]LIBANO!F120+[1]MARIQUITA!F32+[1]MARIQUITA!F76+[1]MARIQUITA!F120+[1]MELGAR!F32+[1]MELGAR!F76+[1]MELGAR!F120+[1]MURILLO!F32+[1]MURILLO!F76+[1]MURILLO!F120+[1]NATAGAIMA!F32+[1]NATAGAIMA!F76+[1]NATAGAIMA!F120+[1]ORTEGA!F32+[1]ORTEGA!F76+[1]ORTEGA!F120+[1]PALOCABILDO!F32+[1]PALOCABILDO!F76+[1]PALOCABILDO!F120+[1]PIEDRAS!F32+[1]PIEDRAS!F76+[1]PIEDRAS!F120+[1]PLANADAS!F32+[1]PLANADAS!F76+[1]PLANADAS!F120+[1]PRADO!F32+[1]PRADO!F76+[1]PRADO!F120+[1]PURIFICACION!F32+[1]PURIFICACION!F76+[1]PURIFICACION!F120+[1]RIOBLANCO!F32+[1]RIOBLANCO!F76+[1]RIOBLANCO!F120+[1]RONCESVALLES!F32+[1]RONCESVALLES!F76+[1]RONCESVALLES!F120+[1]ROVIRA!F32+[1]ROVIRA!F76+[1]ROVIRA!F120+[1]SALDAÑA!F32+[1]SALDAÑA!F76+[1]SALDAÑA!F120+'[1]SAN ANTONIO'!F32+'[1]SAN ANTONIO'!F76+'[1]SAN ANTONIO'!F120+'[1]SAN LUIS'!F32+'[1]SAN LUIS'!F76+'[1]SAN LUIS'!F120+'[1]SANTA ISABEL'!F32+'[1]SANTA ISABEL'!F76+'[1]SANTA ISABEL'!F120+[1]SUAREZ!F32+[1]SUAREZ!F76+[1]SUAREZ!F120+'[1]VALLE DE SAN JUAN'!F32+'[1]VALLE DE SAN JUAN'!F76+'[1]VALLE DE SAN JUAN'!F120+[1]VENADILLO!F32+[1]VENADILLO!F76+[1]VENADILLO!F120+[1]VILLAHERMOSA!F32+[1]VILLAHERMOSA!F76+[1]VILLAHERMOSA!F120+[1]VILLARRICA!F32+[1]VILLARRICA!F76+[1]VILLARRICA!F120</f>
        <v>0</v>
      </c>
      <c r="U54" s="55"/>
      <c r="V54" s="57">
        <f>[1]IBAGUE!G32+[1]IBAGUE!G76+[1]IBAGUE!G120+[1]ALPUJARRA!G32+[1]ALPUJARRA!G76+[1]ALPUJARRA!G120+[1]ALVARADO!G32+[1]ALVARADO!G76+[1]ALVARADO!G120+[1]AMBALEMA!G32+[1]AMBALEMA!G76+[1]AMBALEMA!G120+[1]ANZOATEGUI!G32+[1]ANZOATEGUI!G76+[1]ANZOATEGUI!G120+'[1]ARMERO GUAYABAL'!G32+'[1]ARMERO GUAYABAL'!G76+'[1]ARMERO GUAYABAL'!G120+[1]ATACO!G32+[1]ATACO!G76+[1]ATACO!G120+[1]CAJAMARCA!G32+[1]CAJAMARCA!G76+[1]CAJAMARCA!G120+'[1]CARMEN DE APICALA'!G32+'[1]CARMEN DE APICALA'!G76+'[1]CARMEN DE APICALA'!G120+[1]CASABIANCA!G32+[1]CASABIANCA!G76+[1]CASABIANCA!G120+[1]CHAPARRAL!G32+[1]CHAPARRAL!G76+[1]CHAPARRAL!G120+[1]COELLO!G32+[1]COELLO!G76+[1]COELLO!G120+[1]COYAIMA!G32+[1]COYAIMA!G76+[1]COYAIMA!G120+[1]CUNDAY!G32+[1]CUNDAY!G76+[1]CUNDAY!G120+[1]DOLORES!G32+[1]DOLORES!G76+[1]DOLORES!G120+[1]ESPINAL!G32+[1]ESPINAL!G76+[1]ESPINAL!G120+[1]FALAN!G32+[1]FALAN!G76+[1]FALAN!G120+[1]FLANDES!G32+[1]FLANDES!G76+[1]FLANDES!G120+[1]FRESNO!G32+[1]FRESNO!G76+[1]FRESNO!G120+[1]GUAMO!G32+[1]GUAMO!G76+[1]GUAMO!G120+[1]HERVEO!G32+[1]HERVEO!G76+[1]HERVEO!G120+[1]HONDA!G32+[1]HONDA!G76+[1]HONDA!G120+[1]ICONONZO!G32+[1]ICONONZO!G76+[1]ICONONZO!G120+[1]LERIDA!G32+[1]LERIDA!G76+[1]LERIDA!G120+[1]LIBANO!G32+[1]LIBANO!G76+[1]LIBANO!G120+[1]MARIQUITA!G32+[1]MARIQUITA!G76+[1]MARIQUITA!G120+[1]MELGAR!G32+[1]MELGAR!G76+[1]MELGAR!G120+[1]MURILLO!G32+[1]MURILLO!G76+[1]MURILLO!G120+[1]NATAGAIMA!G32+[1]NATAGAIMA!G76+[1]NATAGAIMA!G120+[1]ORTEGA!G32+[1]ORTEGA!G76+[1]ORTEGA!G120+[1]PALOCABILDO!G32+[1]PALOCABILDO!G76+[1]PALOCABILDO!G120+[1]PIEDRAS!G32+[1]PIEDRAS!G76+[1]PIEDRAS!G120+[1]PLANADAS!G32+[1]PLANADAS!G76+[1]PLANADAS!G120+[1]PRADO!G32+[1]PRADO!G76+[1]PRADO!G120+[1]PURIFICACION!G32+[1]PURIFICACION!G76+[1]PURIFICACION!G120+[1]RIOBLANCO!G32+[1]RIOBLANCO!G76+[1]RIOBLANCO!G120+[1]RONCESVALLES!G32+[1]RONCESVALLES!G76+[1]RONCESVALLES!G120+[1]ROVIRA!G32+[1]ROVIRA!G76+[1]ROVIRA!G120+[1]SALDAÑA!G32+[1]SALDAÑA!G76+[1]SALDAÑA!G120+'[1]SAN ANTONIO'!G32+'[1]SAN ANTONIO'!G76+'[1]SAN ANTONIO'!G120+'[1]SAN LUIS'!G32+'[1]SAN LUIS'!G76+'[1]SAN LUIS'!G120+'[1]SANTA ISABEL'!G32+'[1]SANTA ISABEL'!G76+'[1]SANTA ISABEL'!G120+[1]SUAREZ!G32+[1]SUAREZ!G76+[1]SUAREZ!G120+'[1]VALLE DE SAN JUAN'!G32+'[1]VALLE DE SAN JUAN'!G76+'[1]VALLE DE SAN JUAN'!G120+[1]VENADILLO!G32+[1]VENADILLO!G76+[1]VENADILLO!G120+[1]VILLAHERMOSA!G32+[1]VILLAHERMOSA!G76+[1]VILLAHERMOSA!G120+[1]VILLARRICA!G32+[1]VILLARRICA!G76+[1]VILLARRICA!G120</f>
        <v>0</v>
      </c>
      <c r="W54" s="57"/>
      <c r="X54" s="54">
        <f>[1]IBAGUE!H32+[1]IBAGUE!H76+[1]IBAGUE!H120+[1]ALPUJARRA!H32+[1]ALPUJARRA!H76+[1]ALPUJARRA!H120+[1]ALVARADO!H32+[1]ALVARADO!H76+[1]ALVARADO!H120+[1]AMBALEMA!H32+[1]AMBALEMA!H76+[1]AMBALEMA!H120+[1]ANZOATEGUI!H32+[1]ANZOATEGUI!H76+[1]ANZOATEGUI!H120+'[1]ARMERO GUAYABAL'!H32+'[1]ARMERO GUAYABAL'!H76+'[1]ARMERO GUAYABAL'!H120+[1]ATACO!H32+[1]ATACO!H76+[1]ATACO!H120+[1]CAJAMARCA!H32+[1]CAJAMARCA!H76+[1]CAJAMARCA!H120+'[1]CARMEN DE APICALA'!H32+'[1]CARMEN DE APICALA'!H76+'[1]CARMEN DE APICALA'!H120+[1]CASABIANCA!H32+[1]CASABIANCA!H76+[1]CASABIANCA!H120+[1]CHAPARRAL!H32+[1]CHAPARRAL!H76+[1]CHAPARRAL!H120+[1]COELLO!H32+[1]COELLO!H76+[1]COELLO!H120+[1]COYAIMA!H32+[1]COYAIMA!H76+[1]COYAIMA!H120+[1]CUNDAY!H32+[1]CUNDAY!H76+[1]CUNDAY!H120+[1]DOLORES!H32+[1]DOLORES!H76+[1]DOLORES!H120+[1]ESPINAL!H32+[1]ESPINAL!H76+[1]ESPINAL!H120+[1]FALAN!H32+[1]FALAN!H76+[1]FALAN!H120+[1]FLANDES!H32+[1]FLANDES!H76+[1]FLANDES!H120+[1]FRESNO!H32+[1]FRESNO!H76+[1]FRESNO!H120+[1]GUAMO!H32+[1]GUAMO!H76+[1]GUAMO!H120+[1]HERVEO!H32+[1]HERVEO!H76+[1]HERVEO!H120+[1]HONDA!H32+[1]HONDA!H76+[1]HONDA!H120+[1]ICONONZO!H32+[1]ICONONZO!H76+[1]ICONONZO!H120+[1]LERIDA!H32+[1]LERIDA!H76+[1]LERIDA!H120+[1]LIBANO!H32+[1]LIBANO!H76+[1]LIBANO!H120+[1]MARIQUITA!H32+[1]MARIQUITA!H76+[1]MARIQUITA!H120+[1]MELGAR!H32+[1]MELGAR!H76+[1]MELGAR!H120+[1]MURILLO!H32+[1]MURILLO!H76+[1]MURILLO!H120+[1]NATAGAIMA!H32+[1]NATAGAIMA!H76+[1]NATAGAIMA!H120+[1]ORTEGA!H32+[1]ORTEGA!H76+[1]ORTEGA!H120+[1]PALOCABILDO!H32+[1]PALOCABILDO!H76+[1]PALOCABILDO!H120+[1]PIEDRAS!H32+[1]PIEDRAS!H76+[1]PIEDRAS!H120+[1]PLANADAS!H32+[1]PLANADAS!H76+[1]PLANADAS!H120+[1]PRADO!H32+[1]PRADO!H76+[1]PRADO!H120+[1]PURIFICACION!H32+[1]PURIFICACION!H76+[1]PURIFICACION!H120+[1]RIOBLANCO!H32+[1]RIOBLANCO!H76+[1]RIOBLANCO!H120+[1]RONCESVALLES!H32+[1]RONCESVALLES!H76+[1]RONCESVALLES!H120+[1]ROVIRA!H32+[1]ROVIRA!H76+[1]ROVIRA!H120+[1]SALDAÑA!H32+[1]SALDAÑA!H76+[1]SALDAÑA!H120+'[1]SAN ANTONIO'!H32+'[1]SAN ANTONIO'!H76+'[1]SAN ANTONIO'!H120+'[1]SAN LUIS'!H32+'[1]SAN LUIS'!H76+'[1]SAN LUIS'!H120+'[1]SANTA ISABEL'!H32+'[1]SANTA ISABEL'!H76+'[1]SANTA ISABEL'!H120+[1]SUAREZ!H32+[1]SUAREZ!H76+[1]SUAREZ!H120+'[1]VALLE DE SAN JUAN'!H32+'[1]VALLE DE SAN JUAN'!H76+'[1]VALLE DE SAN JUAN'!H120+[1]VENADILLO!H32+[1]VENADILLO!H76+[1]VENADILLO!H120+[1]VILLAHERMOSA!H32+[1]VILLAHERMOSA!H76+[1]VILLAHERMOSA!H120+[1]VILLARRICA!H32+[1]VILLARRICA!H76+[1]VILLARRICA!H120</f>
        <v>0</v>
      </c>
      <c r="Y54" s="55"/>
      <c r="Z54" s="57">
        <f>[1]IBAGUE!I32+[1]IBAGUE!I76+[1]IBAGUE!I120+[1]ALPUJARRA!I32+[1]ALPUJARRA!I76+[1]ALPUJARRA!I120+[1]ALVARADO!I32+[1]ALVARADO!I76+[1]ALVARADO!I120+[1]AMBALEMA!I32+[1]AMBALEMA!I76+[1]AMBALEMA!I120+[1]ANZOATEGUI!I32+[1]ANZOATEGUI!I76+[1]ANZOATEGUI!I120+'[1]ARMERO GUAYABAL'!I32+'[1]ARMERO GUAYABAL'!I76+'[1]ARMERO GUAYABAL'!I120+[1]ATACO!I32+[1]ATACO!I76+[1]ATACO!I120+[1]CAJAMARCA!I32+[1]CAJAMARCA!I76+[1]CAJAMARCA!I120+'[1]CARMEN DE APICALA'!I32+'[1]CARMEN DE APICALA'!I76+'[1]CARMEN DE APICALA'!I120+[1]CASABIANCA!I32+[1]CASABIANCA!I76+[1]CASABIANCA!I120+[1]CHAPARRAL!I32+[1]CHAPARRAL!I76+[1]CHAPARRAL!I120+[1]COELLO!I32+[1]COELLO!I76+[1]COELLO!I120+[1]COYAIMA!I32+[1]COYAIMA!I76+[1]COYAIMA!I120+[1]CUNDAY!I32+[1]CUNDAY!I76+[1]CUNDAY!I120+[1]DOLORES!I32+[1]DOLORES!I76+[1]DOLORES!I120+[1]ESPINAL!I32+[1]ESPINAL!I76+[1]ESPINAL!I120+[1]FALAN!I32+[1]FALAN!I76+[1]FALAN!I120+[1]FLANDES!I32+[1]FLANDES!I76+[1]FLANDES!I120+[1]FRESNO!I32+[1]FRESNO!I76+[1]FRESNO!I120+[1]GUAMO!I32+[1]GUAMO!I76+[1]GUAMO!I120+[1]HERVEO!I32+[1]HERVEO!I76+[1]HERVEO!I120+[1]HONDA!I32+[1]HONDA!I76+[1]HONDA!I120+[1]ICONONZO!I32+[1]ICONONZO!I76+[1]ICONONZO!I120+[1]LERIDA!I32+[1]LERIDA!I76+[1]LERIDA!I120+[1]LIBANO!I32+[1]LIBANO!I76+[1]LIBANO!I120+[1]MARIQUITA!I32+[1]MARIQUITA!I76+[1]MARIQUITA!I120+[1]MELGAR!I32+[1]MELGAR!I76+[1]MELGAR!I120+[1]MURILLO!I32+[1]MURILLO!I76+[1]MURILLO!I120+[1]NATAGAIMA!I32+[1]NATAGAIMA!I76+[1]NATAGAIMA!I120+[1]ORTEGA!I32+[1]ORTEGA!I76+[1]ORTEGA!I120+[1]PALOCABILDO!I32+[1]PALOCABILDO!I76+[1]PALOCABILDO!I120+[1]PIEDRAS!I32+[1]PIEDRAS!I76+[1]PIEDRAS!I120+[1]PLANADAS!I32+[1]PLANADAS!I76+[1]PLANADAS!I120+[1]PRADO!I32+[1]PRADO!I76+[1]PRADO!I120+[1]PURIFICACION!I32+[1]PURIFICACION!I76+[1]PURIFICACION!I120+[1]RIOBLANCO!I32+[1]RIOBLANCO!I76+[1]RIOBLANCO!I120+[1]RONCESVALLES!I32+[1]RONCESVALLES!I76+[1]RONCESVALLES!I120+[1]ROVIRA!I32+[1]ROVIRA!I76+[1]ROVIRA!I120+[1]SALDAÑA!I32+[1]SALDAÑA!I76+[1]SALDAÑA!I120+'[1]SAN ANTONIO'!I32+'[1]SAN ANTONIO'!I76+'[1]SAN ANTONIO'!I120+'[1]SAN LUIS'!I32+'[1]SAN LUIS'!I76+'[1]SAN LUIS'!I120+'[1]SANTA ISABEL'!I32+'[1]SANTA ISABEL'!I76+'[1]SANTA ISABEL'!I120+[1]SUAREZ!I32+[1]SUAREZ!I76+[1]SUAREZ!I120+'[1]VALLE DE SAN JUAN'!I32+'[1]VALLE DE SAN JUAN'!I76+'[1]VALLE DE SAN JUAN'!I120+[1]VENADILLO!I32+[1]VENADILLO!I76+[1]VENADILLO!I120+[1]VILLAHERMOSA!I32+[1]VILLAHERMOSA!I76+[1]VILLAHERMOSA!I120+[1]VILLARRICA!I32+[1]VILLARRICA!I76+[1]VILLARRICA!I120</f>
        <v>0</v>
      </c>
      <c r="AA54" s="57"/>
      <c r="AB54" s="54">
        <f>[1]IBAGUE!J32+[1]IBAGUE!J76+[1]IBAGUE!J120+[1]ALPUJARRA!J32+[1]ALPUJARRA!J76+[1]ALPUJARRA!J120+[1]ALVARADO!J32+[1]ALVARADO!J76+[1]ALVARADO!J120+[1]AMBALEMA!J32+[1]AMBALEMA!J76+[1]AMBALEMA!J120+[1]ANZOATEGUI!J32+[1]ANZOATEGUI!J76+[1]ANZOATEGUI!J120+'[1]ARMERO GUAYABAL'!J32+'[1]ARMERO GUAYABAL'!J76+'[1]ARMERO GUAYABAL'!J120+[1]ATACO!J32+[1]ATACO!J76+[1]ATACO!J120+[1]CAJAMARCA!J32+[1]CAJAMARCA!J76+[1]CAJAMARCA!J120+'[1]CARMEN DE APICALA'!J32+'[1]CARMEN DE APICALA'!J76+'[1]CARMEN DE APICALA'!J120+[1]CASABIANCA!J32+[1]CASABIANCA!J76+[1]CASABIANCA!J120+[1]CHAPARRAL!J32+[1]CHAPARRAL!J76+[1]CHAPARRAL!J120+[1]COELLO!J32+[1]COELLO!J76+[1]COELLO!J120+[1]COYAIMA!J32+[1]COYAIMA!J76+[1]COYAIMA!J120+[1]CUNDAY!J32+[1]CUNDAY!J76+[1]CUNDAY!J120+[1]DOLORES!J32+[1]DOLORES!J76+[1]DOLORES!J120+[1]ESPINAL!J32+[1]ESPINAL!J76+[1]ESPINAL!J120+[1]FALAN!J32+[1]FALAN!J76+[1]FALAN!J120+[1]FLANDES!J32+[1]FLANDES!J76+[1]FLANDES!J120+[1]FRESNO!J32+[1]FRESNO!J76+[1]FRESNO!J120+[1]GUAMO!J32+[1]GUAMO!J76+[1]GUAMO!J120+[1]HERVEO!J32+[1]HERVEO!J76+[1]HERVEO!J120+[1]HONDA!J32+[1]HONDA!J76+[1]HONDA!J120+[1]ICONONZO!J32+[1]ICONONZO!J76+[1]ICONONZO!J120+[1]LERIDA!J32+[1]LERIDA!J76+[1]LERIDA!J120+[1]LIBANO!J32+[1]LIBANO!J76+[1]LIBANO!J120+[1]MARIQUITA!J32+[1]MARIQUITA!J76+[1]MARIQUITA!J120+[1]MELGAR!J32+[1]MELGAR!J76+[1]MELGAR!J120+[1]MURILLO!J32+[1]MURILLO!J76+[1]MURILLO!J120+[1]NATAGAIMA!J32+[1]NATAGAIMA!J76+[1]NATAGAIMA!J120+[1]ORTEGA!J32+[1]ORTEGA!J76+[1]ORTEGA!J120+[1]PALOCABILDO!J32+[1]PALOCABILDO!J76+[1]PALOCABILDO!J120+[1]PIEDRAS!J32+[1]PIEDRAS!J76+[1]PIEDRAS!J120+[1]PLANADAS!J32+[1]PLANADAS!J76+[1]PLANADAS!J120+[1]PRADO!J32+[1]PRADO!J76+[1]PRADO!J120+[1]PURIFICACION!J32+[1]PURIFICACION!J76+[1]PURIFICACION!J120+[1]RIOBLANCO!J32+[1]RIOBLANCO!J76+[1]RIOBLANCO!J120+[1]RONCESVALLES!J32+[1]RONCESVALLES!J76+[1]RONCESVALLES!J120+[1]ROVIRA!J32+[1]ROVIRA!J76+[1]ROVIRA!J120+[1]SALDAÑA!J32+[1]SALDAÑA!J76+[1]SALDAÑA!J120+'[1]SAN ANTONIO'!J32+'[1]SAN ANTONIO'!J76+'[1]SAN ANTONIO'!J120+'[1]SAN LUIS'!J32+'[1]SAN LUIS'!J76+'[1]SAN LUIS'!J120+'[1]SANTA ISABEL'!J32+'[1]SANTA ISABEL'!J76+'[1]SANTA ISABEL'!J120+[1]SUAREZ!J32+[1]SUAREZ!J76+[1]SUAREZ!J120+'[1]VALLE DE SAN JUAN'!J32+'[1]VALLE DE SAN JUAN'!J76+'[1]VALLE DE SAN JUAN'!J120+[1]VENADILLO!J32+[1]VENADILLO!J76+[1]VENADILLO!J120+[1]VILLAHERMOSA!J32+[1]VILLAHERMOSA!J76+[1]VILLAHERMOSA!J120+[1]VILLARRICA!J32+[1]VILLARRICA!J76+[1]VILLARRICA!J120</f>
        <v>0</v>
      </c>
      <c r="AC54" s="55"/>
      <c r="AD54" s="57">
        <f>[1]IBAGUE!K32+[1]IBAGUE!K76+[1]IBAGUE!K120+[1]ALPUJARRA!K32+[1]ALPUJARRA!K76+[1]ALPUJARRA!K120+[1]ALVARADO!K32+[1]ALVARADO!K76+[1]ALVARADO!K120+[1]AMBALEMA!K32+[1]AMBALEMA!K76+[1]AMBALEMA!K120+[1]ANZOATEGUI!K32+[1]ANZOATEGUI!K76+[1]ANZOATEGUI!K120+'[1]ARMERO GUAYABAL'!K32+'[1]ARMERO GUAYABAL'!K76+'[1]ARMERO GUAYABAL'!K120+[1]ATACO!K32+[1]ATACO!K76+[1]ATACO!K120+[1]CAJAMARCA!K32+[1]CAJAMARCA!K76+[1]CAJAMARCA!K120+'[1]CARMEN DE APICALA'!K32+'[1]CARMEN DE APICALA'!K76+'[1]CARMEN DE APICALA'!K120+[1]CASABIANCA!K32+[1]CASABIANCA!K76+[1]CASABIANCA!K120+[1]CHAPARRAL!K32+[1]CHAPARRAL!K76+[1]CHAPARRAL!K120+[1]COELLO!K32+[1]COELLO!K76+[1]COELLO!K120+[1]COYAIMA!K32+[1]COYAIMA!K76+[1]COYAIMA!K120+[1]CUNDAY!K32+[1]CUNDAY!K76+[1]CUNDAY!K120+[1]DOLORES!K32+[1]DOLORES!K76+[1]DOLORES!K120+[1]ESPINAL!K32+[1]ESPINAL!K76+[1]ESPINAL!K120+[1]FALAN!K32+[1]FALAN!K76+[1]FALAN!K120+[1]FLANDES!K32+[1]FLANDES!K76+[1]FLANDES!K120+[1]FRESNO!K32+[1]FRESNO!K76+[1]FRESNO!K120+[1]GUAMO!K32+[1]GUAMO!K76+[1]GUAMO!K120+[1]HERVEO!K32+[1]HERVEO!K76+[1]HERVEO!K120+[1]HONDA!K32+[1]HONDA!K76+[1]HONDA!K120+[1]ICONONZO!K32+[1]ICONONZO!K76+[1]ICONONZO!K120+[1]LERIDA!K32+[1]LERIDA!K76+[1]LERIDA!K120+[1]LIBANO!K32+[1]LIBANO!K76+[1]LIBANO!K120+[1]MARIQUITA!K32+[1]MARIQUITA!K76+[1]MARIQUITA!K120+[1]MELGAR!K32+[1]MELGAR!K76+[1]MELGAR!K120+[1]MURILLO!K32+[1]MURILLO!K76+[1]MURILLO!K120+[1]NATAGAIMA!K32+[1]NATAGAIMA!K76+[1]NATAGAIMA!K120+[1]ORTEGA!K32+[1]ORTEGA!K76+[1]ORTEGA!K120+[1]PALOCABILDO!K32+[1]PALOCABILDO!K76+[1]PALOCABILDO!K120+[1]PIEDRAS!K32+[1]PIEDRAS!K76+[1]PIEDRAS!K120+[1]PLANADAS!K32+[1]PLANADAS!K76+[1]PLANADAS!K120+[1]PRADO!K32+[1]PRADO!K76+[1]PRADO!K120+[1]PURIFICACION!K32+[1]PURIFICACION!K76+[1]PURIFICACION!K120+[1]RIOBLANCO!K32+[1]RIOBLANCO!K76+[1]RIOBLANCO!K120+[1]RONCESVALLES!K32+[1]RONCESVALLES!K76+[1]RONCESVALLES!K120+[1]ROVIRA!K32+[1]ROVIRA!K76+[1]ROVIRA!K120+[1]SALDAÑA!K32+[1]SALDAÑA!K76+[1]SALDAÑA!K120+'[1]SAN ANTONIO'!K32+'[1]SAN ANTONIO'!K76+'[1]SAN ANTONIO'!K120+'[1]SAN LUIS'!K32+'[1]SAN LUIS'!K76+'[1]SAN LUIS'!K120+'[1]SANTA ISABEL'!K32+'[1]SANTA ISABEL'!K76+'[1]SANTA ISABEL'!K120+[1]SUAREZ!K32+[1]SUAREZ!K76+[1]SUAREZ!K120+'[1]VALLE DE SAN JUAN'!K32+'[1]VALLE DE SAN JUAN'!K76+'[1]VALLE DE SAN JUAN'!K120+[1]VENADILLO!K32+[1]VENADILLO!K76+[1]VENADILLO!K120+[1]VILLAHERMOSA!K32+[1]VILLAHERMOSA!K76+[1]VILLAHERMOSA!K120+[1]VILLARRICA!K32+[1]VILLARRICA!K76+[1]VILLARRICA!K120</f>
        <v>0</v>
      </c>
      <c r="AE54" s="57"/>
      <c r="AF54" s="54">
        <v>2</v>
      </c>
      <c r="AG54" s="55"/>
      <c r="AH54" s="57">
        <f>[1]IBAGUE!M32+[1]IBAGUE!M76+[1]IBAGUE!M120+[1]ALPUJARRA!M32+[1]ALPUJARRA!M76+[1]ALPUJARRA!M120+[1]ALVARADO!M32+[1]ALVARADO!M76+[1]ALVARADO!M120+[1]AMBALEMA!M32+[1]AMBALEMA!M76+[1]AMBALEMA!M120+[1]ANZOATEGUI!M32+[1]ANZOATEGUI!M76+[1]ANZOATEGUI!M120+'[1]ARMERO GUAYABAL'!M32+'[1]ARMERO GUAYABAL'!M76+'[1]ARMERO GUAYABAL'!M120+[1]ATACO!M32+[1]ATACO!M76+[1]ATACO!M120+[1]CAJAMARCA!M32+[1]CAJAMARCA!M76+[1]CAJAMARCA!M120+'[1]CARMEN DE APICALA'!M32+'[1]CARMEN DE APICALA'!M76+'[1]CARMEN DE APICALA'!M120+[1]CASABIANCA!M32+[1]CASABIANCA!M76+[1]CASABIANCA!M120+[1]CHAPARRAL!M32+[1]CHAPARRAL!M76+[1]CHAPARRAL!M120+[1]COELLO!M32+[1]COELLO!M76+[1]COELLO!M120+[1]COYAIMA!M32+[1]COYAIMA!M76+[1]COYAIMA!M120+[1]CUNDAY!M32+[1]CUNDAY!M76+[1]CUNDAY!M120+[1]DOLORES!M32+[1]DOLORES!M76+[1]DOLORES!M120+[1]ESPINAL!M32+[1]ESPINAL!M76+[1]ESPINAL!M120+[1]FALAN!M32+[1]FALAN!M76+[1]FALAN!M120+[1]FLANDES!M32+[1]FLANDES!M76+[1]FLANDES!M120+[1]FRESNO!M32+[1]FRESNO!M76+[1]FRESNO!M120+[1]GUAMO!M32+[1]GUAMO!M76+[1]GUAMO!M120+[1]HERVEO!M32+[1]HERVEO!M76+[1]HERVEO!M120+[1]HONDA!M32+[1]HONDA!M76+[1]HONDA!M120+[1]ICONONZO!M32+[1]ICONONZO!M76+[1]ICONONZO!M120+[1]LERIDA!M32+[1]LERIDA!M76+[1]LERIDA!M120+[1]LIBANO!M32+[1]LIBANO!M76+[1]LIBANO!M120+[1]MARIQUITA!M32+[1]MARIQUITA!M76+[1]MARIQUITA!M120+[1]MELGAR!M32+[1]MELGAR!M76+[1]MELGAR!M120+[1]MURILLO!M32+[1]MURILLO!M76+[1]MURILLO!M120+[1]NATAGAIMA!M32+[1]NATAGAIMA!M76+[1]NATAGAIMA!M120+[1]ORTEGA!M32+[1]ORTEGA!M76+[1]ORTEGA!M120+[1]PALOCABILDO!M32+[1]PALOCABILDO!M76+[1]PALOCABILDO!M120+[1]PIEDRAS!M32+[1]PIEDRAS!M76+[1]PIEDRAS!M120+[1]PLANADAS!M32+[1]PLANADAS!M76+[1]PLANADAS!M120+[1]PRADO!M32+[1]PRADO!M76+[1]PRADO!M120+[1]PURIFICACION!M32+[1]PURIFICACION!M76+[1]PURIFICACION!M120+[1]RIOBLANCO!M32+[1]RIOBLANCO!M76+[1]RIOBLANCO!M120+[1]RONCESVALLES!M32+[1]RONCESVALLES!M76+[1]RONCESVALLES!M120+[1]ROVIRA!M32+[1]ROVIRA!M76+[1]ROVIRA!M120+[1]SALDAÑA!M32+[1]SALDAÑA!M76+[1]SALDAÑA!M120+'[1]SAN ANTONIO'!M32+'[1]SAN ANTONIO'!M76+'[1]SAN ANTONIO'!M120+'[1]SAN LUIS'!M32+'[1]SAN LUIS'!M76+'[1]SAN LUIS'!M120+'[1]SANTA ISABEL'!M32+'[1]SANTA ISABEL'!M76+'[1]SANTA ISABEL'!M120+[1]SUAREZ!M32+[1]SUAREZ!M76+[1]SUAREZ!M120+'[1]VALLE DE SAN JUAN'!M32+'[1]VALLE DE SAN JUAN'!M76+'[1]VALLE DE SAN JUAN'!M120+[1]VENADILLO!M32+[1]VENADILLO!M76+[1]VENADILLO!M120+[1]VILLAHERMOSA!M32+[1]VILLAHERMOSA!M76+[1]VILLAHERMOSA!M120+[1]VILLARRICA!M32+[1]VILLARRICA!M76+[1]VILLARRICA!M120</f>
        <v>0</v>
      </c>
      <c r="AI54" s="57"/>
      <c r="AJ54" s="54">
        <v>1</v>
      </c>
      <c r="AK54" s="55"/>
      <c r="AL54" s="57">
        <f>[1]IBAGUE!O32+[1]IBAGUE!O76+[1]IBAGUE!O120+[1]ALPUJARRA!O32+[1]ALPUJARRA!O76+[1]ALPUJARRA!O120+[1]ALVARADO!O32+[1]ALVARADO!O76+[1]ALVARADO!O120+[1]AMBALEMA!O32+[1]AMBALEMA!O76+[1]AMBALEMA!O120+[1]ANZOATEGUI!O32+[1]ANZOATEGUI!O76+[1]ANZOATEGUI!O120+'[1]ARMERO GUAYABAL'!O32+'[1]ARMERO GUAYABAL'!O76+'[1]ARMERO GUAYABAL'!O120+[1]ATACO!O32+[1]ATACO!O76+[1]ATACO!O120+[1]CAJAMARCA!O32+[1]CAJAMARCA!O76+[1]CAJAMARCA!O120+'[1]CARMEN DE APICALA'!O32+'[1]CARMEN DE APICALA'!O76+'[1]CARMEN DE APICALA'!O120+[1]CASABIANCA!O32+[1]CASABIANCA!O76+[1]CASABIANCA!O120+[1]CHAPARRAL!O32+[1]CHAPARRAL!O76+[1]CHAPARRAL!O120+[1]COELLO!O32+[1]COELLO!O76+[1]COELLO!O120+[1]COYAIMA!O32+[1]COYAIMA!O76+[1]COYAIMA!O120+[1]CUNDAY!O32+[1]CUNDAY!O76+[1]CUNDAY!O120+[1]DOLORES!O32+[1]DOLORES!O76+[1]DOLORES!O120+[1]ESPINAL!O32+[1]ESPINAL!O76+[1]ESPINAL!O120+[1]FALAN!O32+[1]FALAN!O76+[1]FALAN!O120+[1]FLANDES!O32+[1]FLANDES!O76+[1]FLANDES!O120+[1]FRESNO!O32+[1]FRESNO!O76+[1]FRESNO!O120+[1]GUAMO!O32+[1]GUAMO!O76+[1]GUAMO!O120+[1]HERVEO!O32+[1]HERVEO!O76+[1]HERVEO!O120+[1]HONDA!O32+[1]HONDA!O76+[1]HONDA!O120+[1]ICONONZO!O32+[1]ICONONZO!O76+[1]ICONONZO!O120+[1]LERIDA!O32+[1]LERIDA!O76+[1]LERIDA!O120+[1]LIBANO!O32+[1]LIBANO!O76+[1]LIBANO!O120+[1]MARIQUITA!O32+[1]MARIQUITA!O76+[1]MARIQUITA!O120+[1]MELGAR!O32+[1]MELGAR!O76+[1]MELGAR!O120+[1]MURILLO!O32+[1]MURILLO!O76+[1]MURILLO!O120+[1]NATAGAIMA!O32+[1]NATAGAIMA!O76+[1]NATAGAIMA!O120+[1]ORTEGA!O32+[1]ORTEGA!O76+[1]ORTEGA!O120+[1]PALOCABILDO!O32+[1]PALOCABILDO!O76+[1]PALOCABILDO!O120+[1]PIEDRAS!O32+[1]PIEDRAS!O76+[1]PIEDRAS!O120+[1]PLANADAS!O32+[1]PLANADAS!O76+[1]PLANADAS!O120+[1]PRADO!O32+[1]PRADO!O76+[1]PRADO!O120+[1]PURIFICACION!O32+[1]PURIFICACION!O76+[1]PURIFICACION!O120+[1]RIOBLANCO!O32+[1]RIOBLANCO!O76+[1]RIOBLANCO!O120+[1]RONCESVALLES!O32+[1]RONCESVALLES!O76+[1]RONCESVALLES!O120+[1]ROVIRA!O32+[1]ROVIRA!O76+[1]ROVIRA!O120+[1]SALDAÑA!O32+[1]SALDAÑA!O76+[1]SALDAÑA!O120+'[1]SAN ANTONIO'!O32+'[1]SAN ANTONIO'!O76+'[1]SAN ANTONIO'!O120+'[1]SAN LUIS'!O32+'[1]SAN LUIS'!O76+'[1]SAN LUIS'!O120+'[1]SANTA ISABEL'!O32+'[1]SANTA ISABEL'!O76+'[1]SANTA ISABEL'!O120+[1]SUAREZ!O32+[1]SUAREZ!O76+[1]SUAREZ!O120+'[1]VALLE DE SAN JUAN'!O32+'[1]VALLE DE SAN JUAN'!O76+'[1]VALLE DE SAN JUAN'!O120+[1]VENADILLO!O32+[1]VENADILLO!O76+[1]VENADILLO!O120+[1]VILLAHERMOSA!O32+[1]VILLAHERMOSA!O76+[1]VILLAHERMOSA!O120+[1]VILLARRICA!O32+[1]VILLARRICA!O76+[1]VILLARRICA!O120</f>
        <v>0</v>
      </c>
      <c r="AM54" s="57"/>
      <c r="AN54" s="54">
        <f>[1]IBAGUE!P32+[1]IBAGUE!P76+[1]IBAGUE!P120+[1]ALPUJARRA!P32+[1]ALPUJARRA!P76+[1]ALPUJARRA!P120+[1]ALVARADO!P32+[1]ALVARADO!P76+[1]ALVARADO!P120+[1]AMBALEMA!P32+[1]AMBALEMA!P76+[1]AMBALEMA!P120+[1]ANZOATEGUI!P32+[1]ANZOATEGUI!P76+[1]ANZOATEGUI!P120+'[1]ARMERO GUAYABAL'!P32+'[1]ARMERO GUAYABAL'!P76+'[1]ARMERO GUAYABAL'!P120+[1]ATACO!P32+[1]ATACO!P76+[1]ATACO!P120+[1]CAJAMARCA!P32+[1]CAJAMARCA!P76+[1]CAJAMARCA!P120+'[1]CARMEN DE APICALA'!P32+'[1]CARMEN DE APICALA'!P76+'[1]CARMEN DE APICALA'!P120+[1]CASABIANCA!P32+[1]CASABIANCA!P76+[1]CASABIANCA!P120+[1]CHAPARRAL!P32+[1]CHAPARRAL!P76+[1]CHAPARRAL!P120+[1]COELLO!P32+[1]COELLO!P76+[1]COELLO!P120+[1]COYAIMA!P32+[1]COYAIMA!P76+[1]COYAIMA!P120+[1]CUNDAY!P32+[1]CUNDAY!P76+[1]CUNDAY!P120+[1]DOLORES!P32+[1]DOLORES!P76+[1]DOLORES!P120+[1]ESPINAL!P32+[1]ESPINAL!P76+[1]ESPINAL!P120+[1]FALAN!P32+[1]FALAN!P76+[1]FALAN!P120+[1]FLANDES!P32+[1]FLANDES!P76+[1]FLANDES!P120+[1]FRESNO!P32+[1]FRESNO!P76+[1]FRESNO!P120+[1]GUAMO!P32+[1]GUAMO!P76+[1]GUAMO!P120+[1]HERVEO!P32+[1]HERVEO!P76+[1]HERVEO!P120+[1]HONDA!P32+[1]HONDA!P76+[1]HONDA!P120+[1]ICONONZO!P32+[1]ICONONZO!P76+[1]ICONONZO!P120+[1]LERIDA!P32+[1]LERIDA!P76+[1]LERIDA!P120+[1]LIBANO!P32+[1]LIBANO!P76+[1]LIBANO!P120+[1]MARIQUITA!P32+[1]MARIQUITA!P76+[1]MARIQUITA!P120+[1]MELGAR!P32+[1]MELGAR!P76+[1]MELGAR!P120+[1]MURILLO!P32+[1]MURILLO!P76+[1]MURILLO!P120+[1]NATAGAIMA!P32+[1]NATAGAIMA!P76+[1]NATAGAIMA!P120+[1]ORTEGA!P32+[1]ORTEGA!P76+[1]ORTEGA!P120+[1]PALOCABILDO!P32+[1]PALOCABILDO!P76+[1]PALOCABILDO!P120+[1]PIEDRAS!P32+[1]PIEDRAS!P76+[1]PIEDRAS!P120+[1]PLANADAS!P32+[1]PLANADAS!P76+[1]PLANADAS!P120+[1]PRADO!P32+[1]PRADO!P76+[1]PRADO!P120+[1]PURIFICACION!P32+[1]PURIFICACION!P76+[1]PURIFICACION!P120+[1]RIOBLANCO!P32+[1]RIOBLANCO!P76+[1]RIOBLANCO!P120+[1]RONCESVALLES!P32+[1]RONCESVALLES!P76+[1]RONCESVALLES!P120+[1]ROVIRA!P32+[1]ROVIRA!P76+[1]ROVIRA!P120+[1]SALDAÑA!P32+[1]SALDAÑA!P76+[1]SALDAÑA!P120+'[1]SAN ANTONIO'!P32+'[1]SAN ANTONIO'!P76+'[1]SAN ANTONIO'!P120+'[1]SAN LUIS'!P32+'[1]SAN LUIS'!P76+'[1]SAN LUIS'!P120+'[1]SANTA ISABEL'!P32+'[1]SANTA ISABEL'!P76+'[1]SANTA ISABEL'!P120+[1]SUAREZ!P32+[1]SUAREZ!P76+[1]SUAREZ!P120+'[1]VALLE DE SAN JUAN'!P32+'[1]VALLE DE SAN JUAN'!P76+'[1]VALLE DE SAN JUAN'!P120+[1]VENADILLO!P32+[1]VENADILLO!P76+[1]VENADILLO!P120+[1]VILLAHERMOSA!P32+[1]VILLAHERMOSA!P76+[1]VILLAHERMOSA!P120+[1]VILLARRICA!P32+[1]VILLARRICA!P76+[1]VILLARRICA!P120</f>
        <v>0</v>
      </c>
      <c r="AO54" s="55"/>
      <c r="AP54" s="57">
        <f>[1]IBAGUE!Q32+[1]IBAGUE!Q76+[1]IBAGUE!Q120+[1]ALPUJARRA!Q32+[1]ALPUJARRA!Q76+[1]ALPUJARRA!Q120+[1]ALVARADO!Q32+[1]ALVARADO!Q76+[1]ALVARADO!Q120+[1]AMBALEMA!Q32+[1]AMBALEMA!Q76+[1]AMBALEMA!Q120+[1]ANZOATEGUI!Q32+[1]ANZOATEGUI!Q76+[1]ANZOATEGUI!Q120+'[1]ARMERO GUAYABAL'!Q32+'[1]ARMERO GUAYABAL'!Q76+'[1]ARMERO GUAYABAL'!Q120+[1]ATACO!Q32+[1]ATACO!Q76+[1]ATACO!Q120+[1]CAJAMARCA!Q32+[1]CAJAMARCA!Q76+[1]CAJAMARCA!Q120+'[1]CARMEN DE APICALA'!Q32+'[1]CARMEN DE APICALA'!Q76+'[1]CARMEN DE APICALA'!Q120+[1]CASABIANCA!Q32+[1]CASABIANCA!Q76+[1]CASABIANCA!Q120+[1]CHAPARRAL!Q32+[1]CHAPARRAL!Q76+[1]CHAPARRAL!Q120+[1]COELLO!Q32+[1]COELLO!Q76+[1]COELLO!Q120+[1]COYAIMA!Q32+[1]COYAIMA!Q76+[1]COYAIMA!Q120+[1]CUNDAY!Q32+[1]CUNDAY!Q76+[1]CUNDAY!Q120+[1]DOLORES!Q32+[1]DOLORES!Q76+[1]DOLORES!Q120+[1]ESPINAL!Q32+[1]ESPINAL!Q76+[1]ESPINAL!Q120+[1]FALAN!Q32+[1]FALAN!Q76+[1]FALAN!Q120+[1]FLANDES!Q32+[1]FLANDES!Q76+[1]FLANDES!Q120+[1]FRESNO!Q32+[1]FRESNO!Q76+[1]FRESNO!Q120+[1]GUAMO!Q32+[1]GUAMO!Q76+[1]GUAMO!Q120+[1]HERVEO!Q32+[1]HERVEO!Q76+[1]HERVEO!Q120+[1]HONDA!Q32+[1]HONDA!Q76+[1]HONDA!Q120+[1]ICONONZO!Q32+[1]ICONONZO!Q76+[1]ICONONZO!Q120+[1]LERIDA!Q32+[1]LERIDA!Q76+[1]LERIDA!Q120+[1]LIBANO!Q32+[1]LIBANO!Q76+[1]LIBANO!Q120+[1]MARIQUITA!Q32+[1]MARIQUITA!Q76+[1]MARIQUITA!Q120+[1]MELGAR!Q32+[1]MELGAR!Q76+[1]MELGAR!Q120+[1]MURILLO!Q32+[1]MURILLO!Q76+[1]MURILLO!Q120+[1]NATAGAIMA!Q32+[1]NATAGAIMA!Q76+[1]NATAGAIMA!Q120+[1]ORTEGA!Q32+[1]ORTEGA!Q76+[1]ORTEGA!Q120+[1]PALOCABILDO!Q32+[1]PALOCABILDO!Q76+[1]PALOCABILDO!Q120+[1]PIEDRAS!Q32+[1]PIEDRAS!Q76+[1]PIEDRAS!Q120+[1]PLANADAS!Q32+[1]PLANADAS!Q76+[1]PLANADAS!Q120+[1]PRADO!Q32+[1]PRADO!Q76+[1]PRADO!Q120+[1]PURIFICACION!Q32+[1]PURIFICACION!Q76+[1]PURIFICACION!Q120+[1]RIOBLANCO!Q32+[1]RIOBLANCO!Q76+[1]RIOBLANCO!Q120+[1]RONCESVALLES!Q32+[1]RONCESVALLES!Q76+[1]RONCESVALLES!Q120+[1]ROVIRA!Q32+[1]ROVIRA!Q76+[1]ROVIRA!Q120+[1]SALDAÑA!Q32+[1]SALDAÑA!Q76+[1]SALDAÑA!Q120+'[1]SAN ANTONIO'!Q32+'[1]SAN ANTONIO'!Q76+'[1]SAN ANTONIO'!Q120+'[1]SAN LUIS'!Q32+'[1]SAN LUIS'!Q76+'[1]SAN LUIS'!Q120+'[1]SANTA ISABEL'!Q32+'[1]SANTA ISABEL'!Q76+'[1]SANTA ISABEL'!Q120+[1]SUAREZ!Q32+[1]SUAREZ!Q76+[1]SUAREZ!Q120+'[1]VALLE DE SAN JUAN'!Q32+'[1]VALLE DE SAN JUAN'!Q76+'[1]VALLE DE SAN JUAN'!Q120+[1]VENADILLO!Q32+[1]VENADILLO!Q76+[1]VENADILLO!Q120+[1]VILLAHERMOSA!Q32+[1]VILLAHERMOSA!Q76+[1]VILLAHERMOSA!Q120+[1]VILLARRICA!Q32+[1]VILLARRICA!Q76+[1]VILLARRICA!Q120</f>
        <v>0</v>
      </c>
      <c r="AQ54" s="57"/>
      <c r="AR54" s="54">
        <f>[1]IBAGUE!R32+[1]IBAGUE!R76+[1]IBAGUE!R120+[1]ALPUJARRA!R32+[1]ALPUJARRA!R76+[1]ALPUJARRA!R120+[1]ALVARADO!R32+[1]ALVARADO!R76+[1]ALVARADO!R120+[1]AMBALEMA!R32+[1]AMBALEMA!R76+[1]AMBALEMA!R120+[1]ANZOATEGUI!R32+[1]ANZOATEGUI!R76+[1]ANZOATEGUI!R120+'[1]ARMERO GUAYABAL'!R32+'[1]ARMERO GUAYABAL'!R76+'[1]ARMERO GUAYABAL'!R120+[1]ATACO!R32+[1]ATACO!R76+[1]ATACO!R120+[1]CAJAMARCA!R32+[1]CAJAMARCA!R76+[1]CAJAMARCA!R120+'[1]CARMEN DE APICALA'!R32+'[1]CARMEN DE APICALA'!R76+'[1]CARMEN DE APICALA'!R120+[1]CASABIANCA!R32+[1]CASABIANCA!R76+[1]CASABIANCA!R120+[1]CHAPARRAL!R32+[1]CHAPARRAL!R76+[1]CHAPARRAL!R120+[1]COELLO!R32+[1]COELLO!R76+[1]COELLO!R120+[1]COYAIMA!R32+[1]COYAIMA!R76+[1]COYAIMA!R120+[1]CUNDAY!R32+[1]CUNDAY!R76+[1]CUNDAY!R120+[1]DOLORES!R32+[1]DOLORES!R76+[1]DOLORES!R120+[1]ESPINAL!R32+[1]ESPINAL!R76+[1]ESPINAL!R120+[1]FALAN!R32+[1]FALAN!R76+[1]FALAN!R120+[1]FLANDES!R32+[1]FLANDES!R76+[1]FLANDES!R120+[1]FRESNO!R32+[1]FRESNO!R76+[1]FRESNO!R120+[1]GUAMO!R32+[1]GUAMO!R76+[1]GUAMO!R120+[1]HERVEO!R32+[1]HERVEO!R76+[1]HERVEO!R120+[1]HONDA!R32+[1]HONDA!R76+[1]HONDA!R120+[1]ICONONZO!R32+[1]ICONONZO!R76+[1]ICONONZO!R120+[1]LERIDA!R32+[1]LERIDA!R76+[1]LERIDA!R120+[1]LIBANO!R32+[1]LIBANO!R76+[1]LIBANO!R120+[1]MARIQUITA!R32+[1]MARIQUITA!R76+[1]MARIQUITA!R120+[1]MELGAR!R32+[1]MELGAR!R76+[1]MELGAR!R120+[1]MURILLO!R32+[1]MURILLO!R76+[1]MURILLO!R120+[1]NATAGAIMA!R32+[1]NATAGAIMA!R76+[1]NATAGAIMA!R120+[1]ORTEGA!R32+[1]ORTEGA!R76+[1]ORTEGA!R120+[1]PALOCABILDO!R32+[1]PALOCABILDO!R76+[1]PALOCABILDO!R120+[1]PIEDRAS!R32+[1]PIEDRAS!R76+[1]PIEDRAS!R120+[1]PLANADAS!R32+[1]PLANADAS!R76+[1]PLANADAS!R120+[1]PRADO!R32+[1]PRADO!R76+[1]PRADO!R120+[1]PURIFICACION!R32+[1]PURIFICACION!R76+[1]PURIFICACION!R120+[1]RIOBLANCO!R32+[1]RIOBLANCO!R76+[1]RIOBLANCO!R120+[1]RONCESVALLES!R32+[1]RONCESVALLES!R76+[1]RONCESVALLES!R120+[1]ROVIRA!R32+[1]ROVIRA!R76+[1]ROVIRA!R120+[1]SALDAÑA!R32+[1]SALDAÑA!R76+[1]SALDAÑA!R120+'[1]SAN ANTONIO'!R32+'[1]SAN ANTONIO'!R76+'[1]SAN ANTONIO'!R120+'[1]SAN LUIS'!R32+'[1]SAN LUIS'!R76+'[1]SAN LUIS'!R120+'[1]SANTA ISABEL'!R32+'[1]SANTA ISABEL'!R76+'[1]SANTA ISABEL'!R120+[1]SUAREZ!R32+[1]SUAREZ!R76+[1]SUAREZ!R120+'[1]VALLE DE SAN JUAN'!R32+'[1]VALLE DE SAN JUAN'!R76+'[1]VALLE DE SAN JUAN'!R120+[1]VENADILLO!R32+[1]VENADILLO!R76+[1]VENADILLO!R120+[1]VILLAHERMOSA!R32+[1]VILLAHERMOSA!R76+[1]VILLAHERMOSA!R120+[1]VILLARRICA!R32+[1]VILLARRICA!R76+[1]VILLARRICA!R120</f>
        <v>0</v>
      </c>
      <c r="AS54" s="55"/>
      <c r="AT54" s="57">
        <f>[1]IBAGUE!S32+[1]IBAGUE!S76+[1]IBAGUE!S120+[1]ALPUJARRA!S32+[1]ALPUJARRA!S76+[1]ALPUJARRA!S120+[1]ALVARADO!S32+[1]ALVARADO!S76+[1]ALVARADO!S120+[1]AMBALEMA!S32+[1]AMBALEMA!S76+[1]AMBALEMA!S120+[1]ANZOATEGUI!S32+[1]ANZOATEGUI!S76+[1]ANZOATEGUI!S120+'[1]ARMERO GUAYABAL'!S32+'[1]ARMERO GUAYABAL'!S76+'[1]ARMERO GUAYABAL'!S120+[1]ATACO!S32+[1]ATACO!S76+[1]ATACO!S120+[1]CAJAMARCA!S32+[1]CAJAMARCA!S76+[1]CAJAMARCA!S120+'[1]CARMEN DE APICALA'!S32+'[1]CARMEN DE APICALA'!S76+'[1]CARMEN DE APICALA'!S120+[1]CASABIANCA!S32+[1]CASABIANCA!S76+[1]CASABIANCA!S120+[1]CHAPARRAL!S32+[1]CHAPARRAL!S76+[1]CHAPARRAL!S120+[1]COELLO!S32+[1]COELLO!S76+[1]COELLO!S120+[1]COYAIMA!S32+[1]COYAIMA!S76+[1]COYAIMA!S120+[1]CUNDAY!S32+[1]CUNDAY!S76+[1]CUNDAY!S120+[1]DOLORES!S32+[1]DOLORES!S76+[1]DOLORES!S120+[1]ESPINAL!S32+[1]ESPINAL!S76+[1]ESPINAL!S120+[1]FALAN!S32+[1]FALAN!S76+[1]FALAN!S120+[1]FLANDES!S32+[1]FLANDES!S76+[1]FLANDES!S120+[1]FRESNO!S32+[1]FRESNO!S76+[1]FRESNO!S120+[1]GUAMO!S32+[1]GUAMO!S76+[1]GUAMO!S120+[1]HERVEO!S32+[1]HERVEO!S76+[1]HERVEO!S120+[1]HONDA!S32+[1]HONDA!S76+[1]HONDA!S120+[1]ICONONZO!S32+[1]ICONONZO!S76+[1]ICONONZO!S120+[1]LERIDA!S32+[1]LERIDA!S76+[1]LERIDA!S120+[1]LIBANO!S32+[1]LIBANO!S76+[1]LIBANO!S120+[1]MARIQUITA!S32+[1]MARIQUITA!S76+[1]MARIQUITA!S120+[1]MELGAR!S32+[1]MELGAR!S76+[1]MELGAR!S120+[1]MURILLO!S32+[1]MURILLO!S76+[1]MURILLO!S120+[1]NATAGAIMA!S32+[1]NATAGAIMA!S76+[1]NATAGAIMA!S120+[1]ORTEGA!S32+[1]ORTEGA!S76+[1]ORTEGA!S120+[1]PALOCABILDO!S32+[1]PALOCABILDO!S76+[1]PALOCABILDO!S120+[1]PIEDRAS!S32+[1]PIEDRAS!S76+[1]PIEDRAS!S120+[1]PLANADAS!S32+[1]PLANADAS!S76+[1]PLANADAS!S120+[1]PRADO!S32+[1]PRADO!S76+[1]PRADO!S120+[1]PURIFICACION!S32+[1]PURIFICACION!S76+[1]PURIFICACION!S120+[1]RIOBLANCO!S32+[1]RIOBLANCO!S76+[1]RIOBLANCO!S120+[1]RONCESVALLES!S32+[1]RONCESVALLES!S76+[1]RONCESVALLES!S120+[1]ROVIRA!S32+[1]ROVIRA!S76+[1]ROVIRA!S120+[1]SALDAÑA!S32+[1]SALDAÑA!S76+[1]SALDAÑA!S120+'[1]SAN ANTONIO'!S32+'[1]SAN ANTONIO'!S76+'[1]SAN ANTONIO'!S120+'[1]SAN LUIS'!S32+'[1]SAN LUIS'!S76+'[1]SAN LUIS'!S120+'[1]SANTA ISABEL'!S32+'[1]SANTA ISABEL'!S76+'[1]SANTA ISABEL'!S120+[1]SUAREZ!S32+[1]SUAREZ!S76+[1]SUAREZ!S120+'[1]VALLE DE SAN JUAN'!S32+'[1]VALLE DE SAN JUAN'!S76+'[1]VALLE DE SAN JUAN'!S120+[1]VENADILLO!S32+[1]VENADILLO!S76+[1]VENADILLO!S120+[1]VILLAHERMOSA!S32+[1]VILLAHERMOSA!S76+[1]VILLAHERMOSA!S120+[1]VILLARRICA!S32+[1]VILLARRICA!S76+[1]VILLARRICA!S120</f>
        <v>0</v>
      </c>
      <c r="AU54" s="57"/>
      <c r="AV54" s="54">
        <f>[1]IBAGUE!T32+[1]IBAGUE!T76+[1]IBAGUE!T120+[1]ALPUJARRA!T32+[1]ALPUJARRA!T76+[1]ALPUJARRA!T120+[1]ALVARADO!T32+[1]ALVARADO!T76+[1]ALVARADO!T120+[1]AMBALEMA!T32+[1]AMBALEMA!T76+[1]AMBALEMA!T120+[1]ANZOATEGUI!T32+[1]ANZOATEGUI!T76+[1]ANZOATEGUI!T120+'[1]ARMERO GUAYABAL'!T32+'[1]ARMERO GUAYABAL'!T76+'[1]ARMERO GUAYABAL'!T120+[1]ATACO!T32+[1]ATACO!T76+[1]ATACO!T120+[1]CAJAMARCA!T32+[1]CAJAMARCA!T76+[1]CAJAMARCA!T120+'[1]CARMEN DE APICALA'!T32+'[1]CARMEN DE APICALA'!T76+'[1]CARMEN DE APICALA'!T120+[1]CASABIANCA!T32+[1]CASABIANCA!T76+[1]CASABIANCA!T120+[1]CHAPARRAL!T32+[1]CHAPARRAL!T76+[1]CHAPARRAL!T120+[1]COELLO!T32+[1]COELLO!T76+[1]COELLO!T120+[1]COYAIMA!T32+[1]COYAIMA!T76+[1]COYAIMA!T120+[1]CUNDAY!T32+[1]CUNDAY!T76+[1]CUNDAY!T120+[1]DOLORES!T32+[1]DOLORES!T76+[1]DOLORES!T120+[1]ESPINAL!T32+[1]ESPINAL!T76+[1]ESPINAL!T120+[1]FALAN!T32+[1]FALAN!T76+[1]FALAN!T120+[1]FLANDES!T32+[1]FLANDES!T76+[1]FLANDES!T120+[1]FRESNO!T32+[1]FRESNO!T76+[1]FRESNO!T120+[1]GUAMO!T32+[1]GUAMO!T76+[1]GUAMO!T120+[1]HERVEO!T32+[1]HERVEO!T76+[1]HERVEO!T120+[1]HONDA!T32+[1]HONDA!T76+[1]HONDA!T120+[1]ICONONZO!T32+[1]ICONONZO!T76+[1]ICONONZO!T120+[1]LERIDA!T32+[1]LERIDA!T76+[1]LERIDA!T120+[1]LIBANO!T32+[1]LIBANO!T76+[1]LIBANO!T120+[1]MARIQUITA!T32+[1]MARIQUITA!T76+[1]MARIQUITA!T120+[1]MELGAR!T32+[1]MELGAR!T76+[1]MELGAR!T120+[1]MURILLO!T32+[1]MURILLO!T76+[1]MURILLO!T120+[1]NATAGAIMA!T32+[1]NATAGAIMA!T76+[1]NATAGAIMA!T120+[1]ORTEGA!T32+[1]ORTEGA!T76+[1]ORTEGA!T120+[1]PALOCABILDO!T32+[1]PALOCABILDO!T76+[1]PALOCABILDO!T120+[1]PIEDRAS!T32+[1]PIEDRAS!T76+[1]PIEDRAS!T120+[1]PLANADAS!T32+[1]PLANADAS!T76+[1]PLANADAS!T120+[1]PRADO!T32+[1]PRADO!T76+[1]PRADO!T120+[1]PURIFICACION!T32+[1]PURIFICACION!T76+[1]PURIFICACION!T120+[1]RIOBLANCO!T32+[1]RIOBLANCO!T76+[1]RIOBLANCO!T120+[1]RONCESVALLES!T32+[1]RONCESVALLES!T76+[1]RONCESVALLES!T120+[1]ROVIRA!T32+[1]ROVIRA!T76+[1]ROVIRA!T120+[1]SALDAÑA!T32+[1]SALDAÑA!T76+[1]SALDAÑA!T120+'[1]SAN ANTONIO'!T32+'[1]SAN ANTONIO'!T76+'[1]SAN ANTONIO'!T120+'[1]SAN LUIS'!T32+'[1]SAN LUIS'!T76+'[1]SAN LUIS'!T120+'[1]SANTA ISABEL'!T32+'[1]SANTA ISABEL'!T76+'[1]SANTA ISABEL'!T120+[1]SUAREZ!T32+[1]SUAREZ!T76+[1]SUAREZ!T120+'[1]VALLE DE SAN JUAN'!T32+'[1]VALLE DE SAN JUAN'!T76+'[1]VALLE DE SAN JUAN'!T120+[1]VENADILLO!T32+[1]VENADILLO!T76+[1]VENADILLO!T120+[1]VILLAHERMOSA!T32+[1]VILLAHERMOSA!T76+[1]VILLAHERMOSA!T120+[1]VILLARRICA!T32+[1]VILLARRICA!T76+[1]VILLARRICA!T120</f>
        <v>0</v>
      </c>
      <c r="AW54" s="55"/>
      <c r="AX54" s="57">
        <f>[1]IBAGUE!U32+[1]IBAGUE!U76+[1]IBAGUE!U120+[1]ALPUJARRA!U32+[1]ALPUJARRA!U76+[1]ALPUJARRA!U120+[1]ALVARADO!U32+[1]ALVARADO!U76+[1]ALVARADO!U120+[1]AMBALEMA!U32+[1]AMBALEMA!U76+[1]AMBALEMA!U120+[1]ANZOATEGUI!U32+[1]ANZOATEGUI!U76+[1]ANZOATEGUI!U120+'[1]ARMERO GUAYABAL'!U32+'[1]ARMERO GUAYABAL'!U76+'[1]ARMERO GUAYABAL'!U120+[1]ATACO!U32+[1]ATACO!U76+[1]ATACO!U120+[1]CAJAMARCA!U32+[1]CAJAMARCA!U76+[1]CAJAMARCA!U120+'[1]CARMEN DE APICALA'!U32+'[1]CARMEN DE APICALA'!U76+'[1]CARMEN DE APICALA'!U120+[1]CASABIANCA!U32+[1]CASABIANCA!U76+[1]CASABIANCA!U120+[1]CHAPARRAL!U32+[1]CHAPARRAL!U76+[1]CHAPARRAL!U120+[1]COELLO!U32+[1]COELLO!U76+[1]COELLO!U120+[1]COYAIMA!U32+[1]COYAIMA!U76+[1]COYAIMA!U120+[1]CUNDAY!U32+[1]CUNDAY!U76+[1]CUNDAY!U120+[1]DOLORES!U32+[1]DOLORES!U76+[1]DOLORES!U120+[1]ESPINAL!U32+[1]ESPINAL!U76+[1]ESPINAL!U120+[1]FALAN!U32+[1]FALAN!U76+[1]FALAN!U120+[1]FLANDES!U32+[1]FLANDES!U76+[1]FLANDES!U120+[1]FRESNO!U32+[1]FRESNO!U76+[1]FRESNO!U120+[1]GUAMO!U32+[1]GUAMO!U76+[1]GUAMO!U120+[1]HERVEO!U32+[1]HERVEO!U76+[1]HERVEO!U120+[1]HONDA!U32+[1]HONDA!U76+[1]HONDA!U120+[1]ICONONZO!U32+[1]ICONONZO!U76+[1]ICONONZO!U120+[1]LERIDA!U32+[1]LERIDA!U76+[1]LERIDA!U120+[1]LIBANO!U32+[1]LIBANO!U76+[1]LIBANO!U120+[1]MARIQUITA!U32+[1]MARIQUITA!U76+[1]MARIQUITA!U120+[1]MELGAR!U32+[1]MELGAR!U76+[1]MELGAR!U120+[1]MURILLO!U32+[1]MURILLO!U76+[1]MURILLO!U120+[1]NATAGAIMA!U32+[1]NATAGAIMA!U76+[1]NATAGAIMA!U120+[1]ORTEGA!U32+[1]ORTEGA!U76+[1]ORTEGA!U120+[1]PALOCABILDO!U32+[1]PALOCABILDO!U76+[1]PALOCABILDO!U120+[1]PIEDRAS!U32+[1]PIEDRAS!U76+[1]PIEDRAS!U120+[1]PLANADAS!U32+[1]PLANADAS!U76+[1]PLANADAS!U120+[1]PRADO!U32+[1]PRADO!U76+[1]PRADO!U120+[1]PURIFICACION!U32+[1]PURIFICACION!U76+[1]PURIFICACION!U120+[1]RIOBLANCO!U32+[1]RIOBLANCO!U76+[1]RIOBLANCO!U120+[1]RONCESVALLES!U32+[1]RONCESVALLES!U76+[1]RONCESVALLES!U120+[1]ROVIRA!U32+[1]ROVIRA!U76+[1]ROVIRA!U120+[1]SALDAÑA!U32+[1]SALDAÑA!U76+[1]SALDAÑA!U120+'[1]SAN ANTONIO'!U32+'[1]SAN ANTONIO'!U76+'[1]SAN ANTONIO'!U120+'[1]SAN LUIS'!U32+'[1]SAN LUIS'!U76+'[1]SAN LUIS'!U120+'[1]SANTA ISABEL'!U32+'[1]SANTA ISABEL'!U76+'[1]SANTA ISABEL'!U120+[1]SUAREZ!U32+[1]SUAREZ!U76+[1]SUAREZ!U120+'[1]VALLE DE SAN JUAN'!U32+'[1]VALLE DE SAN JUAN'!U76+'[1]VALLE DE SAN JUAN'!U120+[1]VENADILLO!U32+[1]VENADILLO!U76+[1]VENADILLO!U120+[1]VILLAHERMOSA!U32+[1]VILLAHERMOSA!U76+[1]VILLAHERMOSA!U120+[1]VILLARRICA!U32+[1]VILLARRICA!U76+[1]VILLARRICA!U120</f>
        <v>0</v>
      </c>
      <c r="AY54" s="57"/>
      <c r="AZ54" s="59">
        <v>3</v>
      </c>
      <c r="BA54" s="59"/>
      <c r="BB54" s="59">
        <f>R54+V54+Z54+AD54+AH54+AL54+AP54+AT54+AX54</f>
        <v>0</v>
      </c>
      <c r="BC54" s="59"/>
      <c r="BD54" s="71">
        <v>3</v>
      </c>
    </row>
    <row r="55" spans="2:56" s="18" customFormat="1" ht="13.5" x14ac:dyDescent="0.25">
      <c r="B55" s="64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6"/>
      <c r="P55" s="54"/>
      <c r="Q55" s="55"/>
      <c r="R55" s="57"/>
      <c r="S55" s="57"/>
      <c r="T55" s="54"/>
      <c r="U55" s="55"/>
      <c r="V55" s="57"/>
      <c r="W55" s="57"/>
      <c r="X55" s="54"/>
      <c r="Y55" s="55"/>
      <c r="Z55" s="57"/>
      <c r="AA55" s="57"/>
      <c r="AB55" s="54"/>
      <c r="AC55" s="55"/>
      <c r="AD55" s="57"/>
      <c r="AE55" s="57"/>
      <c r="AF55" s="54"/>
      <c r="AG55" s="55"/>
      <c r="AH55" s="57"/>
      <c r="AI55" s="57"/>
      <c r="AJ55" s="54"/>
      <c r="AK55" s="55"/>
      <c r="AL55" s="57"/>
      <c r="AM55" s="57"/>
      <c r="AN55" s="54"/>
      <c r="AO55" s="55"/>
      <c r="AP55" s="57"/>
      <c r="AQ55" s="57"/>
      <c r="AR55" s="54"/>
      <c r="AS55" s="55"/>
      <c r="AT55" s="57"/>
      <c r="AU55" s="57"/>
      <c r="AV55" s="54"/>
      <c r="AW55" s="55"/>
      <c r="AX55" s="57"/>
      <c r="AY55" s="57"/>
      <c r="AZ55" s="59"/>
      <c r="BA55" s="59"/>
      <c r="BB55" s="59"/>
      <c r="BC55" s="59"/>
      <c r="BD55" s="72"/>
    </row>
    <row r="56" spans="2:56" s="18" customFormat="1" ht="13.5" x14ac:dyDescent="0.25">
      <c r="B56" s="64" t="s">
        <v>60</v>
      </c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6"/>
      <c r="P56" s="67">
        <f>[1]IBAGUE!D33+[1]IBAGUE!D77+[1]IBAGUE!D121+[1]ALPUJARRA!D33+[1]ALPUJARRA!D77+[1]ALPUJARRA!D121+[1]ALVARADO!D33+[1]ALVARADO!D77+[1]ALVARADO!D121+[1]AMBALEMA!D33+[1]AMBALEMA!D77+[1]AMBALEMA!D121+[1]ANZOATEGUI!D33+[1]ANZOATEGUI!D77+[1]ANZOATEGUI!D121+'[1]ARMERO GUAYABAL'!D33+'[1]ARMERO GUAYABAL'!D77+'[1]ARMERO GUAYABAL'!D121+[1]ATACO!D33+[1]ATACO!D77+[1]ATACO!D121+[1]CAJAMARCA!D33+[1]CAJAMARCA!D77+[1]CAJAMARCA!D121+'[1]CARMEN DE APICALA'!D33+'[1]CARMEN DE APICALA'!D77+'[1]CARMEN DE APICALA'!D121+[1]CASABIANCA!D33+[1]CASABIANCA!D77+[1]CASABIANCA!D121+[1]CHAPARRAL!D33+[1]CHAPARRAL!D77+[1]CHAPARRAL!D121+[1]COELLO!D33+[1]COELLO!D77+[1]COELLO!D121+[1]COYAIMA!D33+[1]COYAIMA!D77+[1]COYAIMA!D121+[1]CUNDAY!D33+[1]CUNDAY!D77+[1]CUNDAY!D121+[1]DOLORES!D33+[1]DOLORES!D77+[1]DOLORES!D121+[1]ESPINAL!D33+[1]ESPINAL!D77+[1]ESPINAL!D121+[1]FALAN!D33+[1]FALAN!D77+[1]FALAN!D121+[1]FLANDES!D33+[1]FLANDES!D77+[1]FLANDES!D121+[1]FRESNO!D33+[1]FRESNO!D77+[1]FRESNO!D121+[1]GUAMO!D33+[1]GUAMO!D77+[1]GUAMO!D121+[1]HERVEO!D33+[1]HERVEO!D77+[1]HERVEO!D121+[1]HONDA!D33+[1]HONDA!D77+[1]HONDA!D121+[1]ICONONZO!D33+[1]ICONONZO!D77+[1]ICONONZO!D121+[1]LERIDA!D33+[1]LERIDA!D77+[1]LERIDA!D121+[1]LIBANO!D33+[1]LIBANO!D77+[1]LIBANO!D121+[1]MARIQUITA!D33+[1]MARIQUITA!D77+[1]MARIQUITA!D121+[1]MELGAR!D33+[1]MELGAR!D77+[1]MELGAR!D121+[1]MURILLO!D33+[1]MURILLO!D77+[1]MURILLO!D121+[1]NATAGAIMA!D33+[1]NATAGAIMA!D77+[1]NATAGAIMA!D121+[1]ORTEGA!D33+[1]ORTEGA!D77+[1]ORTEGA!D121+[1]PALOCABILDO!D33+[1]PALOCABILDO!D77+[1]PALOCABILDO!D121+[1]PIEDRAS!D33+[1]PIEDRAS!D77+[1]PIEDRAS!D121+[1]PLANADAS!D33+[1]PLANADAS!D77+[1]PLANADAS!D121+[1]PRADO!D33+[1]PRADO!D77+[1]PRADO!D121+[1]PURIFICACION!D33+[1]PURIFICACION!D77+[1]PURIFICACION!D121+[1]RIOBLANCO!D33+[1]RIOBLANCO!D77+[1]RIOBLANCO!D121+[1]RONCESVALLES!D33+[1]RONCESVALLES!D77+[1]RONCESVALLES!D121+[1]ROVIRA!D33+[1]ROVIRA!D77+[1]ROVIRA!D121+[1]SALDAÑA!D33+[1]SALDAÑA!D77+[1]SALDAÑA!D121+'[1]SAN ANTONIO'!D33+'[1]SAN ANTONIO'!D77+'[1]SAN ANTONIO'!D121+'[1]SAN LUIS'!D33+'[1]SAN LUIS'!D77+'[1]SAN LUIS'!D121+'[1]SANTA ISABEL'!D33+'[1]SANTA ISABEL'!D77+'[1]SANTA ISABEL'!D121+[1]SUAREZ!D33+[1]SUAREZ!D77+[1]SUAREZ!D121+'[1]VALLE DE SAN JUAN'!D33+'[1]VALLE DE SAN JUAN'!D77+'[1]VALLE DE SAN JUAN'!D121+[1]VENADILLO!D33+[1]VENADILLO!D77+[1]VENADILLO!D121+[1]VILLAHERMOSA!D33+[1]VILLAHERMOSA!D77+[1]VILLAHERMOSA!D121+[1]VILLARRICA!D33+[1]VILLARRICA!D77+[1]VILLARRICA!D121</f>
        <v>0</v>
      </c>
      <c r="Q56" s="57"/>
      <c r="R56" s="57">
        <f>[1]IBAGUE!E33+[1]IBAGUE!E77+[1]IBAGUE!E121+[1]ALPUJARRA!E33+[1]ALPUJARRA!E77+[1]ALPUJARRA!E121+[1]ALVARADO!E33+[1]ALVARADO!E77+[1]ALVARADO!E121+[1]AMBALEMA!E33+[1]AMBALEMA!E77+[1]AMBALEMA!E121+[1]ANZOATEGUI!E33+[1]ANZOATEGUI!E77+[1]ANZOATEGUI!E121+'[1]ARMERO GUAYABAL'!E33+'[1]ARMERO GUAYABAL'!E77+'[1]ARMERO GUAYABAL'!E121+[1]ATACO!E33+[1]ATACO!E77+[1]ATACO!E121+[1]CAJAMARCA!E33+[1]CAJAMARCA!E77+[1]CAJAMARCA!E121+'[1]CARMEN DE APICALA'!E33+'[1]CARMEN DE APICALA'!E77+'[1]CARMEN DE APICALA'!E121+[1]CASABIANCA!E33+[1]CASABIANCA!E77+[1]CASABIANCA!E121+[1]CHAPARRAL!E33+[1]CHAPARRAL!E77+[1]CHAPARRAL!E121+[1]COELLO!E33+[1]COELLO!E77+[1]COELLO!E121+[1]COYAIMA!E33+[1]COYAIMA!E77+[1]COYAIMA!E121+[1]CUNDAY!E33+[1]CUNDAY!E77+[1]CUNDAY!E121+[1]DOLORES!E33+[1]DOLORES!E77+[1]DOLORES!E121+[1]ESPINAL!E33+[1]ESPINAL!E77+[1]ESPINAL!E121+[1]FALAN!E33+[1]FALAN!E77+[1]FALAN!E121+[1]FLANDES!E33+[1]FLANDES!E77+[1]FLANDES!E121+[1]FRESNO!E33+[1]FRESNO!E77+[1]FRESNO!E121+[1]GUAMO!E33+[1]GUAMO!E77+[1]GUAMO!E121+[1]HERVEO!E33+[1]HERVEO!E77+[1]HERVEO!E121+[1]HONDA!E33+[1]HONDA!E77+[1]HONDA!E121+[1]ICONONZO!E33+[1]ICONONZO!E77+[1]ICONONZO!E121+[1]LERIDA!E33+[1]LERIDA!E77+[1]LERIDA!E121+[1]LIBANO!E33+[1]LIBANO!E77+[1]LIBANO!E121+[1]MARIQUITA!E33+[1]MARIQUITA!E77+[1]MARIQUITA!E121+[1]MELGAR!E33+[1]MELGAR!E77+[1]MELGAR!E121+[1]MURILLO!E33+[1]MURILLO!E77+[1]MURILLO!E121+[1]NATAGAIMA!E33+[1]NATAGAIMA!E77+[1]NATAGAIMA!E121+[1]ORTEGA!E33+[1]ORTEGA!E77+[1]ORTEGA!E121+[1]PALOCABILDO!E33+[1]PALOCABILDO!E77+[1]PALOCABILDO!E121+[1]PIEDRAS!E33+[1]PIEDRAS!E77+[1]PIEDRAS!E121+[1]PLANADAS!E33+[1]PLANADAS!E77+[1]PLANADAS!E121+[1]PRADO!E33+[1]PRADO!E77+[1]PRADO!E121+[1]PURIFICACION!E33+[1]PURIFICACION!E77+[1]PURIFICACION!E121+[1]RIOBLANCO!E33+[1]RIOBLANCO!E77+[1]RIOBLANCO!E121+[1]RONCESVALLES!E33+[1]RONCESVALLES!E77+[1]RONCESVALLES!E121+[1]ROVIRA!E33+[1]ROVIRA!E77+[1]ROVIRA!E121+[1]SALDAÑA!E33+[1]SALDAÑA!E77+[1]SALDAÑA!E121+'[1]SAN ANTONIO'!E33+'[1]SAN ANTONIO'!E77+'[1]SAN ANTONIO'!E121+'[1]SAN LUIS'!E33+'[1]SAN LUIS'!E77+'[1]SAN LUIS'!E121+'[1]SANTA ISABEL'!E33+'[1]SANTA ISABEL'!E77+'[1]SANTA ISABEL'!E121+[1]SUAREZ!E33+[1]SUAREZ!E77+[1]SUAREZ!E121+'[1]VALLE DE SAN JUAN'!E33+'[1]VALLE DE SAN JUAN'!E77+'[1]VALLE DE SAN JUAN'!E121+[1]VENADILLO!E33+[1]VENADILLO!E77+[1]VENADILLO!E121+[1]VILLAHERMOSA!E33+[1]VILLAHERMOSA!E77+[1]VILLAHERMOSA!E121+[1]VILLARRICA!E33+[1]VILLARRICA!E77+[1]VILLARRICA!E121</f>
        <v>0</v>
      </c>
      <c r="S56" s="57"/>
      <c r="T56" s="67">
        <f>[1]IBAGUE!F33+[1]IBAGUE!F77+[1]IBAGUE!F121+[1]ALPUJARRA!F33+[1]ALPUJARRA!F77+[1]ALPUJARRA!F121+[1]ALVARADO!F33+[1]ALVARADO!F77+[1]ALVARADO!F121+[1]AMBALEMA!F33+[1]AMBALEMA!F77+[1]AMBALEMA!F121+[1]ANZOATEGUI!F33+[1]ANZOATEGUI!F77+[1]ANZOATEGUI!F121+'[1]ARMERO GUAYABAL'!F33+'[1]ARMERO GUAYABAL'!F77+'[1]ARMERO GUAYABAL'!F121+[1]ATACO!F33+[1]ATACO!F77+[1]ATACO!F121+[1]CAJAMARCA!F33+[1]CAJAMARCA!F77+[1]CAJAMARCA!F121+'[1]CARMEN DE APICALA'!F33+'[1]CARMEN DE APICALA'!F77+'[1]CARMEN DE APICALA'!F121+[1]CASABIANCA!F33+[1]CASABIANCA!F77+[1]CASABIANCA!F121+[1]CHAPARRAL!F33+[1]CHAPARRAL!F77+[1]CHAPARRAL!F121+[1]COELLO!F33+[1]COELLO!F77+[1]COELLO!F121+[1]COYAIMA!F33+[1]COYAIMA!F77+[1]COYAIMA!F121+[1]CUNDAY!F33+[1]CUNDAY!F77+[1]CUNDAY!F121+[1]DOLORES!F33+[1]DOLORES!F77+[1]DOLORES!F121+[1]ESPINAL!F33+[1]ESPINAL!F77+[1]ESPINAL!F121+[1]FALAN!F33+[1]FALAN!F77+[1]FALAN!F121+[1]FLANDES!F33+[1]FLANDES!F77+[1]FLANDES!F121+[1]FRESNO!F33+[1]FRESNO!F77+[1]FRESNO!F121+[1]GUAMO!F33+[1]GUAMO!F77+[1]GUAMO!F121+[1]HERVEO!F33+[1]HERVEO!F77+[1]HERVEO!F121+[1]HONDA!F33+[1]HONDA!F77+[1]HONDA!F121+[1]ICONONZO!F33+[1]ICONONZO!F77+[1]ICONONZO!F121+[1]LERIDA!F33+[1]LERIDA!F77+[1]LERIDA!F121+[1]LIBANO!F33+[1]LIBANO!F77+[1]LIBANO!F121+[1]MARIQUITA!F33+[1]MARIQUITA!F77+[1]MARIQUITA!F121+[1]MELGAR!F33+[1]MELGAR!F77+[1]MELGAR!F121+[1]MURILLO!F33+[1]MURILLO!F77+[1]MURILLO!F121+[1]NATAGAIMA!F33+[1]NATAGAIMA!F77+[1]NATAGAIMA!F121+[1]ORTEGA!F33+[1]ORTEGA!F77+[1]ORTEGA!F121+[1]PALOCABILDO!F33+[1]PALOCABILDO!F77+[1]PALOCABILDO!F121+[1]PIEDRAS!F33+[1]PIEDRAS!F77+[1]PIEDRAS!F121+[1]PLANADAS!F33+[1]PLANADAS!F77+[1]PLANADAS!F121+[1]PRADO!F33+[1]PRADO!F77+[1]PRADO!F121+[1]PURIFICACION!F33+[1]PURIFICACION!F77+[1]PURIFICACION!F121+[1]RIOBLANCO!F33+[1]RIOBLANCO!F77+[1]RIOBLANCO!F121+[1]RONCESVALLES!F33+[1]RONCESVALLES!F77+[1]RONCESVALLES!F121+[1]ROVIRA!F33+[1]ROVIRA!F77+[1]ROVIRA!F121+[1]SALDAÑA!F33+[1]SALDAÑA!F77+[1]SALDAÑA!F121+'[1]SAN ANTONIO'!F33+'[1]SAN ANTONIO'!F77+'[1]SAN ANTONIO'!F121+'[1]SAN LUIS'!F33+'[1]SAN LUIS'!F77+'[1]SAN LUIS'!F121+'[1]SANTA ISABEL'!F33+'[1]SANTA ISABEL'!F77+'[1]SANTA ISABEL'!F121+[1]SUAREZ!F33+[1]SUAREZ!F77+[1]SUAREZ!F121+'[1]VALLE DE SAN JUAN'!F33+'[1]VALLE DE SAN JUAN'!F77+'[1]VALLE DE SAN JUAN'!F121+[1]VENADILLO!F33+[1]VENADILLO!F77+[1]VENADILLO!F121+[1]VILLAHERMOSA!F33+[1]VILLAHERMOSA!F77+[1]VILLAHERMOSA!F121+[1]VILLARRICA!F33+[1]VILLARRICA!F77+[1]VILLARRICA!F121</f>
        <v>0</v>
      </c>
      <c r="U56" s="57"/>
      <c r="V56" s="57">
        <f>[1]IBAGUE!G33+[1]IBAGUE!G77+[1]IBAGUE!G121+[1]ALPUJARRA!G33+[1]ALPUJARRA!G77+[1]ALPUJARRA!G121+[1]ALVARADO!G33+[1]ALVARADO!G77+[1]ALVARADO!G121+[1]AMBALEMA!G33+[1]AMBALEMA!G77+[1]AMBALEMA!G121+[1]ANZOATEGUI!G33+[1]ANZOATEGUI!G77+[1]ANZOATEGUI!G121+'[1]ARMERO GUAYABAL'!G33+'[1]ARMERO GUAYABAL'!G77+'[1]ARMERO GUAYABAL'!G121+[1]ATACO!G33+[1]ATACO!G77+[1]ATACO!G121+[1]CAJAMARCA!G33+[1]CAJAMARCA!G77+[1]CAJAMARCA!G121+'[1]CARMEN DE APICALA'!G33+'[1]CARMEN DE APICALA'!G77+'[1]CARMEN DE APICALA'!G121+[1]CASABIANCA!G33+[1]CASABIANCA!G77+[1]CASABIANCA!G121+[1]CHAPARRAL!G33+[1]CHAPARRAL!G77+[1]CHAPARRAL!G121+[1]COELLO!G33+[1]COELLO!G77+[1]COELLO!G121+[1]COYAIMA!G33+[1]COYAIMA!G77+[1]COYAIMA!G121+[1]CUNDAY!G33+[1]CUNDAY!G77+[1]CUNDAY!G121+[1]DOLORES!G33+[1]DOLORES!G77+[1]DOLORES!G121+[1]ESPINAL!G33+[1]ESPINAL!G77+[1]ESPINAL!G121+[1]FALAN!G33+[1]FALAN!G77+[1]FALAN!G121+[1]FLANDES!G33+[1]FLANDES!G77+[1]FLANDES!G121+[1]FRESNO!G33+[1]FRESNO!G77+[1]FRESNO!G121+[1]GUAMO!G33+[1]GUAMO!G77+[1]GUAMO!G121+[1]HERVEO!G33+[1]HERVEO!G77+[1]HERVEO!G121+[1]HONDA!G33+[1]HONDA!G77+[1]HONDA!G121+[1]ICONONZO!G33+[1]ICONONZO!G77+[1]ICONONZO!G121+[1]LERIDA!G33+[1]LERIDA!G77+[1]LERIDA!G121+[1]LIBANO!G33+[1]LIBANO!G77+[1]LIBANO!G121+[1]MARIQUITA!G33+[1]MARIQUITA!G77+[1]MARIQUITA!G121+[1]MELGAR!G33+[1]MELGAR!G77+[1]MELGAR!G121+[1]MURILLO!G33+[1]MURILLO!G77+[1]MURILLO!G121+[1]NATAGAIMA!G33+[1]NATAGAIMA!G77+[1]NATAGAIMA!G121+[1]ORTEGA!G33+[1]ORTEGA!G77+[1]ORTEGA!G121+[1]PALOCABILDO!G33+[1]PALOCABILDO!G77+[1]PALOCABILDO!G121+[1]PIEDRAS!G33+[1]PIEDRAS!G77+[1]PIEDRAS!G121+[1]PLANADAS!G33+[1]PLANADAS!G77+[1]PLANADAS!G121+[1]PRADO!G33+[1]PRADO!G77+[1]PRADO!G121+[1]PURIFICACION!G33+[1]PURIFICACION!G77+[1]PURIFICACION!G121+[1]RIOBLANCO!G33+[1]RIOBLANCO!G77+[1]RIOBLANCO!G121+[1]RONCESVALLES!G33+[1]RONCESVALLES!G77+[1]RONCESVALLES!G121+[1]ROVIRA!G33+[1]ROVIRA!G77+[1]ROVIRA!G121+[1]SALDAÑA!G33+[1]SALDAÑA!G77+[1]SALDAÑA!G121+'[1]SAN ANTONIO'!G33+'[1]SAN ANTONIO'!G77+'[1]SAN ANTONIO'!G121+'[1]SAN LUIS'!G33+'[1]SAN LUIS'!G77+'[1]SAN LUIS'!G121+'[1]SANTA ISABEL'!G33+'[1]SANTA ISABEL'!G77+'[1]SANTA ISABEL'!G121+[1]SUAREZ!G33+[1]SUAREZ!G77+[1]SUAREZ!G121+'[1]VALLE DE SAN JUAN'!G33+'[1]VALLE DE SAN JUAN'!G77+'[1]VALLE DE SAN JUAN'!G121+[1]VENADILLO!G33+[1]VENADILLO!G77+[1]VENADILLO!G121+[1]VILLAHERMOSA!G33+[1]VILLAHERMOSA!G77+[1]VILLAHERMOSA!G121+[1]VILLARRICA!G33+[1]VILLARRICA!G77+[1]VILLARRICA!G121</f>
        <v>0</v>
      </c>
      <c r="W56" s="57"/>
      <c r="X56" s="67">
        <f>[1]IBAGUE!H33+[1]IBAGUE!H77+[1]IBAGUE!H121+[1]ALPUJARRA!H33+[1]ALPUJARRA!H77+[1]ALPUJARRA!H121+[1]ALVARADO!H33+[1]ALVARADO!H77+[1]ALVARADO!H121+[1]AMBALEMA!H33+[1]AMBALEMA!H77+[1]AMBALEMA!H121+[1]ANZOATEGUI!H33+[1]ANZOATEGUI!H77+[1]ANZOATEGUI!H121+'[1]ARMERO GUAYABAL'!H33+'[1]ARMERO GUAYABAL'!H77+'[1]ARMERO GUAYABAL'!H121+[1]ATACO!H33+[1]ATACO!H77+[1]ATACO!H121+[1]CAJAMARCA!H33+[1]CAJAMARCA!H77+[1]CAJAMARCA!H121+'[1]CARMEN DE APICALA'!H33+'[1]CARMEN DE APICALA'!H77+'[1]CARMEN DE APICALA'!H121+[1]CASABIANCA!H33+[1]CASABIANCA!H77+[1]CASABIANCA!H121+[1]CHAPARRAL!H33+[1]CHAPARRAL!H77+[1]CHAPARRAL!H121+[1]COELLO!H33+[1]COELLO!H77+[1]COELLO!H121+[1]COYAIMA!H33+[1]COYAIMA!H77+[1]COYAIMA!H121+[1]CUNDAY!H33+[1]CUNDAY!H77+[1]CUNDAY!H121+[1]DOLORES!H33+[1]DOLORES!H77+[1]DOLORES!H121+[1]ESPINAL!H33+[1]ESPINAL!H77+[1]ESPINAL!H121+[1]FALAN!H33+[1]FALAN!H77+[1]FALAN!H121+[1]FLANDES!H33+[1]FLANDES!H77+[1]FLANDES!H121+[1]FRESNO!H33+[1]FRESNO!H77+[1]FRESNO!H121+[1]GUAMO!H33+[1]GUAMO!H77+[1]GUAMO!H121+[1]HERVEO!H33+[1]HERVEO!H77+[1]HERVEO!H121+[1]HONDA!H33+[1]HONDA!H77+[1]HONDA!H121+[1]ICONONZO!H33+[1]ICONONZO!H77+[1]ICONONZO!H121+[1]LERIDA!H33+[1]LERIDA!H77+[1]LERIDA!H121+[1]LIBANO!H33+[1]LIBANO!H77+[1]LIBANO!H121+[1]MARIQUITA!H33+[1]MARIQUITA!H77+[1]MARIQUITA!H121+[1]MELGAR!H33+[1]MELGAR!H77+[1]MELGAR!H121+[1]MURILLO!H33+[1]MURILLO!H77+[1]MURILLO!H121+[1]NATAGAIMA!H33+[1]NATAGAIMA!H77+[1]NATAGAIMA!H121+[1]ORTEGA!H33+[1]ORTEGA!H77+[1]ORTEGA!H121+[1]PALOCABILDO!H33+[1]PALOCABILDO!H77+[1]PALOCABILDO!H121+[1]PIEDRAS!H33+[1]PIEDRAS!H77+[1]PIEDRAS!H121+[1]PLANADAS!H33+[1]PLANADAS!H77+[1]PLANADAS!H121+[1]PRADO!H33+[1]PRADO!H77+[1]PRADO!H121+[1]PURIFICACION!H33+[1]PURIFICACION!H77+[1]PURIFICACION!H121+[1]RIOBLANCO!H33+[1]RIOBLANCO!H77+[1]RIOBLANCO!H121+[1]RONCESVALLES!H33+[1]RONCESVALLES!H77+[1]RONCESVALLES!H121+[1]ROVIRA!H33+[1]ROVIRA!H77+[1]ROVIRA!H121+[1]SALDAÑA!H33+[1]SALDAÑA!H77+[1]SALDAÑA!H121+'[1]SAN ANTONIO'!H33+'[1]SAN ANTONIO'!H77+'[1]SAN ANTONIO'!H121+'[1]SAN LUIS'!H33+'[1]SAN LUIS'!H77+'[1]SAN LUIS'!H121+'[1]SANTA ISABEL'!H33+'[1]SANTA ISABEL'!H77+'[1]SANTA ISABEL'!H121+[1]SUAREZ!H33+[1]SUAREZ!H77+[1]SUAREZ!H121+'[1]VALLE DE SAN JUAN'!H33+'[1]VALLE DE SAN JUAN'!H77+'[1]VALLE DE SAN JUAN'!H121+[1]VENADILLO!H33+[1]VENADILLO!H77+[1]VENADILLO!H121+[1]VILLAHERMOSA!H33+[1]VILLAHERMOSA!H77+[1]VILLAHERMOSA!H121+[1]VILLARRICA!H33+[1]VILLARRICA!H77+[1]VILLARRICA!H121</f>
        <v>0</v>
      </c>
      <c r="Y56" s="57"/>
      <c r="Z56" s="57">
        <f>[1]IBAGUE!I33+[1]IBAGUE!I77+[1]IBAGUE!I121+[1]ALPUJARRA!I33+[1]ALPUJARRA!I77+[1]ALPUJARRA!I121+[1]ALVARADO!I33+[1]ALVARADO!I77+[1]ALVARADO!I121+[1]AMBALEMA!I33+[1]AMBALEMA!I77+[1]AMBALEMA!I121+[1]ANZOATEGUI!I33+[1]ANZOATEGUI!I77+[1]ANZOATEGUI!I121+'[1]ARMERO GUAYABAL'!I33+'[1]ARMERO GUAYABAL'!I77+'[1]ARMERO GUAYABAL'!I121+[1]ATACO!I33+[1]ATACO!I77+[1]ATACO!I121+[1]CAJAMARCA!I33+[1]CAJAMARCA!I77+[1]CAJAMARCA!I121+'[1]CARMEN DE APICALA'!I33+'[1]CARMEN DE APICALA'!I77+'[1]CARMEN DE APICALA'!I121+[1]CASABIANCA!I33+[1]CASABIANCA!I77+[1]CASABIANCA!I121+[1]CHAPARRAL!I33+[1]CHAPARRAL!I77+[1]CHAPARRAL!I121+[1]COELLO!I33+[1]COELLO!I77+[1]COELLO!I121+[1]COYAIMA!I33+[1]COYAIMA!I77+[1]COYAIMA!I121+[1]CUNDAY!I33+[1]CUNDAY!I77+[1]CUNDAY!I121+[1]DOLORES!I33+[1]DOLORES!I77+[1]DOLORES!I121+[1]ESPINAL!I33+[1]ESPINAL!I77+[1]ESPINAL!I121+[1]FALAN!I33+[1]FALAN!I77+[1]FALAN!I121+[1]FLANDES!I33+[1]FLANDES!I77+[1]FLANDES!I121+[1]FRESNO!I33+[1]FRESNO!I77+[1]FRESNO!I121+[1]GUAMO!I33+[1]GUAMO!I77+[1]GUAMO!I121+[1]HERVEO!I33+[1]HERVEO!I77+[1]HERVEO!I121+[1]HONDA!I33+[1]HONDA!I77+[1]HONDA!I121+[1]ICONONZO!I33+[1]ICONONZO!I77+[1]ICONONZO!I121+[1]LERIDA!I33+[1]LERIDA!I77+[1]LERIDA!I121+[1]LIBANO!I33+[1]LIBANO!I77+[1]LIBANO!I121+[1]MARIQUITA!I33+[1]MARIQUITA!I77+[1]MARIQUITA!I121+[1]MELGAR!I33+[1]MELGAR!I77+[1]MELGAR!I121+[1]MURILLO!I33+[1]MURILLO!I77+[1]MURILLO!I121+[1]NATAGAIMA!I33+[1]NATAGAIMA!I77+[1]NATAGAIMA!I121+[1]ORTEGA!I33+[1]ORTEGA!I77+[1]ORTEGA!I121+[1]PALOCABILDO!I33+[1]PALOCABILDO!I77+[1]PALOCABILDO!I121+[1]PIEDRAS!I33+[1]PIEDRAS!I77+[1]PIEDRAS!I121+[1]PLANADAS!I33+[1]PLANADAS!I77+[1]PLANADAS!I121+[1]PRADO!I33+[1]PRADO!I77+[1]PRADO!I121+[1]PURIFICACION!I33+[1]PURIFICACION!I77+[1]PURIFICACION!I121+[1]RIOBLANCO!I33+[1]RIOBLANCO!I77+[1]RIOBLANCO!I121+[1]RONCESVALLES!I33+[1]RONCESVALLES!I77+[1]RONCESVALLES!I121+[1]ROVIRA!I33+[1]ROVIRA!I77+[1]ROVIRA!I121+[1]SALDAÑA!I33+[1]SALDAÑA!I77+[1]SALDAÑA!I121+'[1]SAN ANTONIO'!I33+'[1]SAN ANTONIO'!I77+'[1]SAN ANTONIO'!I121+'[1]SAN LUIS'!I33+'[1]SAN LUIS'!I77+'[1]SAN LUIS'!I121+'[1]SANTA ISABEL'!I33+'[1]SANTA ISABEL'!I77+'[1]SANTA ISABEL'!I121+[1]SUAREZ!I33+[1]SUAREZ!I77+[1]SUAREZ!I121+'[1]VALLE DE SAN JUAN'!I33+'[1]VALLE DE SAN JUAN'!I77+'[1]VALLE DE SAN JUAN'!I121+[1]VENADILLO!I33+[1]VENADILLO!I77+[1]VENADILLO!I121+[1]VILLAHERMOSA!I33+[1]VILLAHERMOSA!I77+[1]VILLAHERMOSA!I121+[1]VILLARRICA!I33+[1]VILLARRICA!I77+[1]VILLARRICA!I121</f>
        <v>0</v>
      </c>
      <c r="AA56" s="57"/>
      <c r="AB56" s="67">
        <v>1</v>
      </c>
      <c r="AC56" s="57"/>
      <c r="AD56" s="57">
        <f>[1]IBAGUE!K33+[1]IBAGUE!K77+[1]IBAGUE!K121+[1]ALPUJARRA!K33+[1]ALPUJARRA!K77+[1]ALPUJARRA!K121+[1]ALVARADO!K33+[1]ALVARADO!K77+[1]ALVARADO!K121+[1]AMBALEMA!K33+[1]AMBALEMA!K77+[1]AMBALEMA!K121+[1]ANZOATEGUI!K33+[1]ANZOATEGUI!K77+[1]ANZOATEGUI!K121+'[1]ARMERO GUAYABAL'!K33+'[1]ARMERO GUAYABAL'!K77+'[1]ARMERO GUAYABAL'!K121+[1]ATACO!K33+[1]ATACO!K77+[1]ATACO!K121+[1]CAJAMARCA!K33+[1]CAJAMARCA!K77+[1]CAJAMARCA!K121+'[1]CARMEN DE APICALA'!K33+'[1]CARMEN DE APICALA'!K77+'[1]CARMEN DE APICALA'!K121+[1]CASABIANCA!K33+[1]CASABIANCA!K77+[1]CASABIANCA!K121+[1]CHAPARRAL!K33+[1]CHAPARRAL!K77+[1]CHAPARRAL!K121+[1]COELLO!K33+[1]COELLO!K77+[1]COELLO!K121+[1]COYAIMA!K33+[1]COYAIMA!K77+[1]COYAIMA!K121+[1]CUNDAY!K33+[1]CUNDAY!K77+[1]CUNDAY!K121+[1]DOLORES!K33+[1]DOLORES!K77+[1]DOLORES!K121+[1]ESPINAL!K33+[1]ESPINAL!K77+[1]ESPINAL!K121+[1]FALAN!K33+[1]FALAN!K77+[1]FALAN!K121+[1]FLANDES!K33+[1]FLANDES!K77+[1]FLANDES!K121+[1]FRESNO!K33+[1]FRESNO!K77+[1]FRESNO!K121+[1]GUAMO!K33+[1]GUAMO!K77+[1]GUAMO!K121+[1]HERVEO!K33+[1]HERVEO!K77+[1]HERVEO!K121+[1]HONDA!K33+[1]HONDA!K77+[1]HONDA!K121+[1]ICONONZO!K33+[1]ICONONZO!K77+[1]ICONONZO!K121+[1]LERIDA!K33+[1]LERIDA!K77+[1]LERIDA!K121+[1]LIBANO!K33+[1]LIBANO!K77+[1]LIBANO!K121+[1]MARIQUITA!K33+[1]MARIQUITA!K77+[1]MARIQUITA!K121+[1]MELGAR!K33+[1]MELGAR!K77+[1]MELGAR!K121+[1]MURILLO!K33+[1]MURILLO!K77+[1]MURILLO!K121+[1]NATAGAIMA!K33+[1]NATAGAIMA!K77+[1]NATAGAIMA!K121+[1]ORTEGA!K33+[1]ORTEGA!K77+[1]ORTEGA!K121+[1]PALOCABILDO!K33+[1]PALOCABILDO!K77+[1]PALOCABILDO!K121+[1]PIEDRAS!K33+[1]PIEDRAS!K77+[1]PIEDRAS!K121+[1]PLANADAS!K33+[1]PLANADAS!K77+[1]PLANADAS!K121+[1]PRADO!K33+[1]PRADO!K77+[1]PRADO!K121+[1]PURIFICACION!K33+[1]PURIFICACION!K77+[1]PURIFICACION!K121+[1]RIOBLANCO!K33+[1]RIOBLANCO!K77+[1]RIOBLANCO!K121+[1]RONCESVALLES!K33+[1]RONCESVALLES!K77+[1]RONCESVALLES!K121+[1]ROVIRA!K33+[1]ROVIRA!K77+[1]ROVIRA!K121+[1]SALDAÑA!K33+[1]SALDAÑA!K77+[1]SALDAÑA!K121+'[1]SAN ANTONIO'!K33+'[1]SAN ANTONIO'!K77+'[1]SAN ANTONIO'!K121+'[1]SAN LUIS'!K33+'[1]SAN LUIS'!K77+'[1]SAN LUIS'!K121+'[1]SANTA ISABEL'!K33+'[1]SANTA ISABEL'!K77+'[1]SANTA ISABEL'!K121+[1]SUAREZ!K33+[1]SUAREZ!K77+[1]SUAREZ!K121+'[1]VALLE DE SAN JUAN'!K33+'[1]VALLE DE SAN JUAN'!K77+'[1]VALLE DE SAN JUAN'!K121+[1]VENADILLO!K33+[1]VENADILLO!K77+[1]VENADILLO!K121+[1]VILLAHERMOSA!K33+[1]VILLAHERMOSA!K77+[1]VILLAHERMOSA!K121+[1]VILLARRICA!K33+[1]VILLARRICA!K77+[1]VILLARRICA!K121</f>
        <v>0</v>
      </c>
      <c r="AE56" s="57"/>
      <c r="AF56" s="67">
        <f>[1]IBAGUE!L33+[1]IBAGUE!L77+[1]IBAGUE!L121+[1]ALPUJARRA!L33+[1]ALPUJARRA!L77+[1]ALPUJARRA!L121+[1]ALVARADO!L33+[1]ALVARADO!L77+[1]ALVARADO!L121+[1]AMBALEMA!L33+[1]AMBALEMA!L77+[1]AMBALEMA!L121+[1]ANZOATEGUI!L33+[1]ANZOATEGUI!L77+[1]ANZOATEGUI!L121+'[1]ARMERO GUAYABAL'!L33+'[1]ARMERO GUAYABAL'!L77+'[1]ARMERO GUAYABAL'!L121+[1]ATACO!L33+[1]ATACO!L77+[1]ATACO!L121+[1]CAJAMARCA!L33+[1]CAJAMARCA!L77+[1]CAJAMARCA!L121+'[1]CARMEN DE APICALA'!L33+'[1]CARMEN DE APICALA'!L77+'[1]CARMEN DE APICALA'!L121+[1]CASABIANCA!L33+[1]CASABIANCA!L77+[1]CASABIANCA!L121+[1]CHAPARRAL!L33+[1]CHAPARRAL!L77+[1]CHAPARRAL!L121+[1]COELLO!L33+[1]COELLO!L77+[1]COELLO!L121+[1]COYAIMA!L33+[1]COYAIMA!L77+[1]COYAIMA!L121+[1]CUNDAY!L33+[1]CUNDAY!L77+[1]CUNDAY!L121+[1]DOLORES!L33+[1]DOLORES!L77+[1]DOLORES!L121+[1]ESPINAL!L33+[1]ESPINAL!L77+[1]ESPINAL!L121+[1]FALAN!L33+[1]FALAN!L77+[1]FALAN!L121+[1]FLANDES!L33+[1]FLANDES!L77+[1]FLANDES!L121+[1]FRESNO!L33+[1]FRESNO!L77+[1]FRESNO!L121+[1]GUAMO!L33+[1]GUAMO!L77+[1]GUAMO!L121+[1]HERVEO!L33+[1]HERVEO!L77+[1]HERVEO!L121+[1]HONDA!L33+[1]HONDA!L77+[1]HONDA!L121+[1]ICONONZO!L33+[1]ICONONZO!L77+[1]ICONONZO!L121+[1]LERIDA!L33+[1]LERIDA!L77+[1]LERIDA!L121+[1]LIBANO!L33+[1]LIBANO!L77+[1]LIBANO!L121+[1]MARIQUITA!L33+[1]MARIQUITA!L77+[1]MARIQUITA!L121+[1]MELGAR!L33+[1]MELGAR!L77+[1]MELGAR!L121+[1]MURILLO!L33+[1]MURILLO!L77+[1]MURILLO!L121+[1]NATAGAIMA!L33+[1]NATAGAIMA!L77+[1]NATAGAIMA!L121+[1]ORTEGA!L33+[1]ORTEGA!L77+[1]ORTEGA!L121+[1]PALOCABILDO!L33+[1]PALOCABILDO!L77+[1]PALOCABILDO!L121+[1]PIEDRAS!L33+[1]PIEDRAS!L77+[1]PIEDRAS!L121+[1]PLANADAS!L33+[1]PLANADAS!L77+[1]PLANADAS!L121+[1]PRADO!L33+[1]PRADO!L77+[1]PRADO!L121+[1]PURIFICACION!L33+[1]PURIFICACION!L77+[1]PURIFICACION!L121+[1]RIOBLANCO!L33+[1]RIOBLANCO!L77+[1]RIOBLANCO!L121+[1]RONCESVALLES!L33+[1]RONCESVALLES!L77+[1]RONCESVALLES!L121+[1]ROVIRA!L33+[1]ROVIRA!L77+[1]ROVIRA!L121+[1]SALDAÑA!L33+[1]SALDAÑA!L77+[1]SALDAÑA!L121+'[1]SAN ANTONIO'!L33+'[1]SAN ANTONIO'!L77+'[1]SAN ANTONIO'!L121+'[1]SAN LUIS'!L33+'[1]SAN LUIS'!L77+'[1]SAN LUIS'!L121+'[1]SANTA ISABEL'!L33+'[1]SANTA ISABEL'!L77+'[1]SANTA ISABEL'!L121+[1]SUAREZ!L33+[1]SUAREZ!L77+[1]SUAREZ!L121+'[1]VALLE DE SAN JUAN'!L33+'[1]VALLE DE SAN JUAN'!L77+'[1]VALLE DE SAN JUAN'!L121+[1]VENADILLO!L33+[1]VENADILLO!L77+[1]VENADILLO!L121+[1]VILLAHERMOSA!L33+[1]VILLAHERMOSA!L77+[1]VILLAHERMOSA!L121+[1]VILLARRICA!L33+[1]VILLARRICA!L77+[1]VILLARRICA!L121</f>
        <v>0</v>
      </c>
      <c r="AG56" s="57"/>
      <c r="AH56" s="57">
        <f>[1]IBAGUE!M33+[1]IBAGUE!M77+[1]IBAGUE!M121+[1]ALPUJARRA!M33+[1]ALPUJARRA!M77+[1]ALPUJARRA!M121+[1]ALVARADO!M33+[1]ALVARADO!M77+[1]ALVARADO!M121+[1]AMBALEMA!M33+[1]AMBALEMA!M77+[1]AMBALEMA!M121+[1]ANZOATEGUI!M33+[1]ANZOATEGUI!M77+[1]ANZOATEGUI!M121+'[1]ARMERO GUAYABAL'!M33+'[1]ARMERO GUAYABAL'!M77+'[1]ARMERO GUAYABAL'!M121+[1]ATACO!M33+[1]ATACO!M77+[1]ATACO!M121+[1]CAJAMARCA!M33+[1]CAJAMARCA!M77+[1]CAJAMARCA!M121+'[1]CARMEN DE APICALA'!M33+'[1]CARMEN DE APICALA'!M77+'[1]CARMEN DE APICALA'!M121+[1]CASABIANCA!M33+[1]CASABIANCA!M77+[1]CASABIANCA!M121+[1]CHAPARRAL!M33+[1]CHAPARRAL!M77+[1]CHAPARRAL!M121+[1]COELLO!M33+[1]COELLO!M77+[1]COELLO!M121+[1]COYAIMA!M33+[1]COYAIMA!M77+[1]COYAIMA!M121+[1]CUNDAY!M33+[1]CUNDAY!M77+[1]CUNDAY!M121+[1]DOLORES!M33+[1]DOLORES!M77+[1]DOLORES!M121+[1]ESPINAL!M33+[1]ESPINAL!M77+[1]ESPINAL!M121+[1]FALAN!M33+[1]FALAN!M77+[1]FALAN!M121+[1]FLANDES!M33+[1]FLANDES!M77+[1]FLANDES!M121+[1]FRESNO!M33+[1]FRESNO!M77+[1]FRESNO!M121+[1]GUAMO!M33+[1]GUAMO!M77+[1]GUAMO!M121+[1]HERVEO!M33+[1]HERVEO!M77+[1]HERVEO!M121+[1]HONDA!M33+[1]HONDA!M77+[1]HONDA!M121+[1]ICONONZO!M33+[1]ICONONZO!M77+[1]ICONONZO!M121+[1]LERIDA!M33+[1]LERIDA!M77+[1]LERIDA!M121+[1]LIBANO!M33+[1]LIBANO!M77+[1]LIBANO!M121+[1]MARIQUITA!M33+[1]MARIQUITA!M77+[1]MARIQUITA!M121+[1]MELGAR!M33+[1]MELGAR!M77+[1]MELGAR!M121+[1]MURILLO!M33+[1]MURILLO!M77+[1]MURILLO!M121+[1]NATAGAIMA!M33+[1]NATAGAIMA!M77+[1]NATAGAIMA!M121+[1]ORTEGA!M33+[1]ORTEGA!M77+[1]ORTEGA!M121+[1]PALOCABILDO!M33+[1]PALOCABILDO!M77+[1]PALOCABILDO!M121+[1]PIEDRAS!M33+[1]PIEDRAS!M77+[1]PIEDRAS!M121+[1]PLANADAS!M33+[1]PLANADAS!M77+[1]PLANADAS!M121+[1]PRADO!M33+[1]PRADO!M77+[1]PRADO!M121+[1]PURIFICACION!M33+[1]PURIFICACION!M77+[1]PURIFICACION!M121+[1]RIOBLANCO!M33+[1]RIOBLANCO!M77+[1]RIOBLANCO!M121+[1]RONCESVALLES!M33+[1]RONCESVALLES!M77+[1]RONCESVALLES!M121+[1]ROVIRA!M33+[1]ROVIRA!M77+[1]ROVIRA!M121+[1]SALDAÑA!M33+[1]SALDAÑA!M77+[1]SALDAÑA!M121+'[1]SAN ANTONIO'!M33+'[1]SAN ANTONIO'!M77+'[1]SAN ANTONIO'!M121+'[1]SAN LUIS'!M33+'[1]SAN LUIS'!M77+'[1]SAN LUIS'!M121+'[1]SANTA ISABEL'!M33+'[1]SANTA ISABEL'!M77+'[1]SANTA ISABEL'!M121+[1]SUAREZ!M33+[1]SUAREZ!M77+[1]SUAREZ!M121+'[1]VALLE DE SAN JUAN'!M33+'[1]VALLE DE SAN JUAN'!M77+'[1]VALLE DE SAN JUAN'!M121+[1]VENADILLO!M33+[1]VENADILLO!M77+[1]VENADILLO!M121+[1]VILLAHERMOSA!M33+[1]VILLAHERMOSA!M77+[1]VILLAHERMOSA!M121+[1]VILLARRICA!M33+[1]VILLARRICA!M77+[1]VILLARRICA!M121</f>
        <v>0</v>
      </c>
      <c r="AI56" s="57"/>
      <c r="AJ56" s="67">
        <f>[1]IBAGUE!N33+[1]IBAGUE!N77+[1]IBAGUE!N121+[1]ALPUJARRA!N33+[1]ALPUJARRA!N77+[1]ALPUJARRA!N121+[1]ALVARADO!N33+[1]ALVARADO!N77+[1]ALVARADO!N121+[1]AMBALEMA!N33+[1]AMBALEMA!N77+[1]AMBALEMA!N121+[1]ANZOATEGUI!N33+[1]ANZOATEGUI!N77+[1]ANZOATEGUI!N121+'[1]ARMERO GUAYABAL'!N33+'[1]ARMERO GUAYABAL'!N77+'[1]ARMERO GUAYABAL'!N121+[1]ATACO!N33+[1]ATACO!N77+[1]ATACO!N121+[1]CAJAMARCA!N33+[1]CAJAMARCA!N77+[1]CAJAMARCA!N121+'[1]CARMEN DE APICALA'!N33+'[1]CARMEN DE APICALA'!N77+'[1]CARMEN DE APICALA'!N121+[1]CASABIANCA!N33+[1]CASABIANCA!N77+[1]CASABIANCA!N121+[1]CHAPARRAL!N33+[1]CHAPARRAL!N77+[1]CHAPARRAL!N121+[1]COELLO!N33+[1]COELLO!N77+[1]COELLO!N121+[1]COYAIMA!N33+[1]COYAIMA!N77+[1]COYAIMA!N121+[1]CUNDAY!N33+[1]CUNDAY!N77+[1]CUNDAY!N121+[1]DOLORES!N33+[1]DOLORES!N77+[1]DOLORES!N121+[1]ESPINAL!N33+[1]ESPINAL!N77+[1]ESPINAL!N121+[1]FALAN!N33+[1]FALAN!N77+[1]FALAN!N121+[1]FLANDES!N33+[1]FLANDES!N77+[1]FLANDES!N121+[1]FRESNO!N33+[1]FRESNO!N77+[1]FRESNO!N121+[1]GUAMO!N33+[1]GUAMO!N77+[1]GUAMO!N121+[1]HERVEO!N33+[1]HERVEO!N77+[1]HERVEO!N121+[1]HONDA!N33+[1]HONDA!N77+[1]HONDA!N121+[1]ICONONZO!N33+[1]ICONONZO!N77+[1]ICONONZO!N121+[1]LERIDA!N33+[1]LERIDA!N77+[1]LERIDA!N121+[1]LIBANO!N33+[1]LIBANO!N77+[1]LIBANO!N121+[1]MARIQUITA!N33+[1]MARIQUITA!N77+[1]MARIQUITA!N121+[1]MELGAR!N33+[1]MELGAR!N77+[1]MELGAR!N121+[1]MURILLO!N33+[1]MURILLO!N77+[1]MURILLO!N121+[1]NATAGAIMA!N33+[1]NATAGAIMA!N77+[1]NATAGAIMA!N121+[1]ORTEGA!N33+[1]ORTEGA!N77+[1]ORTEGA!N121+[1]PALOCABILDO!N33+[1]PALOCABILDO!N77+[1]PALOCABILDO!N121+[1]PIEDRAS!N33+[1]PIEDRAS!N77+[1]PIEDRAS!N121+[1]PLANADAS!N33+[1]PLANADAS!N77+[1]PLANADAS!N121+[1]PRADO!N33+[1]PRADO!N77+[1]PRADO!N121+[1]PURIFICACION!N33+[1]PURIFICACION!N77+[1]PURIFICACION!N121+[1]RIOBLANCO!N33+[1]RIOBLANCO!N77+[1]RIOBLANCO!N121+[1]RONCESVALLES!N33+[1]RONCESVALLES!N77+[1]RONCESVALLES!N121+[1]ROVIRA!N33+[1]ROVIRA!N77+[1]ROVIRA!N121+[1]SALDAÑA!N33+[1]SALDAÑA!N77+[1]SALDAÑA!N121+'[1]SAN ANTONIO'!N33+'[1]SAN ANTONIO'!N77+'[1]SAN ANTONIO'!N121+'[1]SAN LUIS'!N33+'[1]SAN LUIS'!N77+'[1]SAN LUIS'!N121+'[1]SANTA ISABEL'!N33+'[1]SANTA ISABEL'!N77+'[1]SANTA ISABEL'!N121+[1]SUAREZ!N33+[1]SUAREZ!N77+[1]SUAREZ!N121+'[1]VALLE DE SAN JUAN'!N33+'[1]VALLE DE SAN JUAN'!N77+'[1]VALLE DE SAN JUAN'!N121+[1]VENADILLO!N33+[1]VENADILLO!N77+[1]VENADILLO!N121+[1]VILLAHERMOSA!N33+[1]VILLAHERMOSA!N77+[1]VILLAHERMOSA!N121+[1]VILLARRICA!N33+[1]VILLARRICA!N77+[1]VILLARRICA!N121</f>
        <v>0</v>
      </c>
      <c r="AK56" s="57"/>
      <c r="AL56" s="57">
        <f>[1]IBAGUE!O33+[1]IBAGUE!O77+[1]IBAGUE!O121+[1]ALPUJARRA!O33+[1]ALPUJARRA!O77+[1]ALPUJARRA!O121+[1]ALVARADO!O33+[1]ALVARADO!O77+[1]ALVARADO!O121+[1]AMBALEMA!O33+[1]AMBALEMA!O77+[1]AMBALEMA!O121+[1]ANZOATEGUI!O33+[1]ANZOATEGUI!O77+[1]ANZOATEGUI!O121+'[1]ARMERO GUAYABAL'!O33+'[1]ARMERO GUAYABAL'!O77+'[1]ARMERO GUAYABAL'!O121+[1]ATACO!O33+[1]ATACO!O77+[1]ATACO!O121+[1]CAJAMARCA!O33+[1]CAJAMARCA!O77+[1]CAJAMARCA!O121+'[1]CARMEN DE APICALA'!O33+'[1]CARMEN DE APICALA'!O77+'[1]CARMEN DE APICALA'!O121+[1]CASABIANCA!O33+[1]CASABIANCA!O77+[1]CASABIANCA!O121+[1]CHAPARRAL!O33+[1]CHAPARRAL!O77+[1]CHAPARRAL!O121+[1]COELLO!O33+[1]COELLO!O77+[1]COELLO!O121+[1]COYAIMA!O33+[1]COYAIMA!O77+[1]COYAIMA!O121+[1]CUNDAY!O33+[1]CUNDAY!O77+[1]CUNDAY!O121+[1]DOLORES!O33+[1]DOLORES!O77+[1]DOLORES!O121+[1]ESPINAL!O33+[1]ESPINAL!O77+[1]ESPINAL!O121+[1]FALAN!O33+[1]FALAN!O77+[1]FALAN!O121+[1]FLANDES!O33+[1]FLANDES!O77+[1]FLANDES!O121+[1]FRESNO!O33+[1]FRESNO!O77+[1]FRESNO!O121+[1]GUAMO!O33+[1]GUAMO!O77+[1]GUAMO!O121+[1]HERVEO!O33+[1]HERVEO!O77+[1]HERVEO!O121+[1]HONDA!O33+[1]HONDA!O77+[1]HONDA!O121+[1]ICONONZO!O33+[1]ICONONZO!O77+[1]ICONONZO!O121+[1]LERIDA!O33+[1]LERIDA!O77+[1]LERIDA!O121+[1]LIBANO!O33+[1]LIBANO!O77+[1]LIBANO!O121+[1]MARIQUITA!O33+[1]MARIQUITA!O77+[1]MARIQUITA!O121+[1]MELGAR!O33+[1]MELGAR!O77+[1]MELGAR!O121+[1]MURILLO!O33+[1]MURILLO!O77+[1]MURILLO!O121+[1]NATAGAIMA!O33+[1]NATAGAIMA!O77+[1]NATAGAIMA!O121+[1]ORTEGA!O33+[1]ORTEGA!O77+[1]ORTEGA!O121+[1]PALOCABILDO!O33+[1]PALOCABILDO!O77+[1]PALOCABILDO!O121+[1]PIEDRAS!O33+[1]PIEDRAS!O77+[1]PIEDRAS!O121+[1]PLANADAS!O33+[1]PLANADAS!O77+[1]PLANADAS!O121+[1]PRADO!O33+[1]PRADO!O77+[1]PRADO!O121+[1]PURIFICACION!O33+[1]PURIFICACION!O77+[1]PURIFICACION!O121+[1]RIOBLANCO!O33+[1]RIOBLANCO!O77+[1]RIOBLANCO!O121+[1]RONCESVALLES!O33+[1]RONCESVALLES!O77+[1]RONCESVALLES!O121+[1]ROVIRA!O33+[1]ROVIRA!O77+[1]ROVIRA!O121+[1]SALDAÑA!O33+[1]SALDAÑA!O77+[1]SALDAÑA!O121+'[1]SAN ANTONIO'!O33+'[1]SAN ANTONIO'!O77+'[1]SAN ANTONIO'!O121+'[1]SAN LUIS'!O33+'[1]SAN LUIS'!O77+'[1]SAN LUIS'!O121+'[1]SANTA ISABEL'!O33+'[1]SANTA ISABEL'!O77+'[1]SANTA ISABEL'!O121+[1]SUAREZ!O33+[1]SUAREZ!O77+[1]SUAREZ!O121+'[1]VALLE DE SAN JUAN'!O33+'[1]VALLE DE SAN JUAN'!O77+'[1]VALLE DE SAN JUAN'!O121+[1]VENADILLO!O33+[1]VENADILLO!O77+[1]VENADILLO!O121+[1]VILLAHERMOSA!O33+[1]VILLAHERMOSA!O77+[1]VILLAHERMOSA!O121+[1]VILLARRICA!O33+[1]VILLARRICA!O77+[1]VILLARRICA!O121</f>
        <v>0</v>
      </c>
      <c r="AM56" s="57"/>
      <c r="AN56" s="67">
        <f>[1]IBAGUE!P33+[1]IBAGUE!P77+[1]IBAGUE!P121+[1]ALPUJARRA!P33+[1]ALPUJARRA!P77+[1]ALPUJARRA!P121+[1]ALVARADO!P33+[1]ALVARADO!P77+[1]ALVARADO!P121+[1]AMBALEMA!P33+[1]AMBALEMA!P77+[1]AMBALEMA!P121+[1]ANZOATEGUI!P33+[1]ANZOATEGUI!P77+[1]ANZOATEGUI!P121+'[1]ARMERO GUAYABAL'!P33+'[1]ARMERO GUAYABAL'!P77+'[1]ARMERO GUAYABAL'!P121+[1]ATACO!P33+[1]ATACO!P77+[1]ATACO!P121+[1]CAJAMARCA!P33+[1]CAJAMARCA!P77+[1]CAJAMARCA!P121+'[1]CARMEN DE APICALA'!P33+'[1]CARMEN DE APICALA'!P77+'[1]CARMEN DE APICALA'!P121+[1]CASABIANCA!P33+[1]CASABIANCA!P77+[1]CASABIANCA!P121+[1]CHAPARRAL!P33+[1]CHAPARRAL!P77+[1]CHAPARRAL!P121+[1]COELLO!P33+[1]COELLO!P77+[1]COELLO!P121+[1]COYAIMA!P33+[1]COYAIMA!P77+[1]COYAIMA!P121+[1]CUNDAY!P33+[1]CUNDAY!P77+[1]CUNDAY!P121+[1]DOLORES!P33+[1]DOLORES!P77+[1]DOLORES!P121+[1]ESPINAL!P33+[1]ESPINAL!P77+[1]ESPINAL!P121+[1]FALAN!P33+[1]FALAN!P77+[1]FALAN!P121+[1]FLANDES!P33+[1]FLANDES!P77+[1]FLANDES!P121+[1]FRESNO!P33+[1]FRESNO!P77+[1]FRESNO!P121+[1]GUAMO!P33+[1]GUAMO!P77+[1]GUAMO!P121+[1]HERVEO!P33+[1]HERVEO!P77+[1]HERVEO!P121+[1]HONDA!P33+[1]HONDA!P77+[1]HONDA!P121+[1]ICONONZO!P33+[1]ICONONZO!P77+[1]ICONONZO!P121+[1]LERIDA!P33+[1]LERIDA!P77+[1]LERIDA!P121+[1]LIBANO!P33+[1]LIBANO!P77+[1]LIBANO!P121+[1]MARIQUITA!P33+[1]MARIQUITA!P77+[1]MARIQUITA!P121+[1]MELGAR!P33+[1]MELGAR!P77+[1]MELGAR!P121+[1]MURILLO!P33+[1]MURILLO!P77+[1]MURILLO!P121+[1]NATAGAIMA!P33+[1]NATAGAIMA!P77+[1]NATAGAIMA!P121+[1]ORTEGA!P33+[1]ORTEGA!P77+[1]ORTEGA!P121+[1]PALOCABILDO!P33+[1]PALOCABILDO!P77+[1]PALOCABILDO!P121+[1]PIEDRAS!P33+[1]PIEDRAS!P77+[1]PIEDRAS!P121+[1]PLANADAS!P33+[1]PLANADAS!P77+[1]PLANADAS!P121+[1]PRADO!P33+[1]PRADO!P77+[1]PRADO!P121+[1]PURIFICACION!P33+[1]PURIFICACION!P77+[1]PURIFICACION!P121+[1]RIOBLANCO!P33+[1]RIOBLANCO!P77+[1]RIOBLANCO!P121+[1]RONCESVALLES!P33+[1]RONCESVALLES!P77+[1]RONCESVALLES!P121+[1]ROVIRA!P33+[1]ROVIRA!P77+[1]ROVIRA!P121+[1]SALDAÑA!P33+[1]SALDAÑA!P77+[1]SALDAÑA!P121+'[1]SAN ANTONIO'!P33+'[1]SAN ANTONIO'!P77+'[1]SAN ANTONIO'!P121+'[1]SAN LUIS'!P33+'[1]SAN LUIS'!P77+'[1]SAN LUIS'!P121+'[1]SANTA ISABEL'!P33+'[1]SANTA ISABEL'!P77+'[1]SANTA ISABEL'!P121+[1]SUAREZ!P33+[1]SUAREZ!P77+[1]SUAREZ!P121+'[1]VALLE DE SAN JUAN'!P33+'[1]VALLE DE SAN JUAN'!P77+'[1]VALLE DE SAN JUAN'!P121+[1]VENADILLO!P33+[1]VENADILLO!P77+[1]VENADILLO!P121+[1]VILLAHERMOSA!P33+[1]VILLAHERMOSA!P77+[1]VILLAHERMOSA!P121+[1]VILLARRICA!P33+[1]VILLARRICA!P77+[1]VILLARRICA!P121</f>
        <v>0</v>
      </c>
      <c r="AO56" s="57"/>
      <c r="AP56" s="57">
        <f>[1]IBAGUE!Q33+[1]IBAGUE!Q77+[1]IBAGUE!Q121+[1]ALPUJARRA!Q33+[1]ALPUJARRA!Q77+[1]ALPUJARRA!Q121+[1]ALVARADO!Q33+[1]ALVARADO!Q77+[1]ALVARADO!Q121+[1]AMBALEMA!Q33+[1]AMBALEMA!Q77+[1]AMBALEMA!Q121+[1]ANZOATEGUI!Q33+[1]ANZOATEGUI!Q77+[1]ANZOATEGUI!Q121+'[1]ARMERO GUAYABAL'!Q33+'[1]ARMERO GUAYABAL'!Q77+'[1]ARMERO GUAYABAL'!Q121+[1]ATACO!Q33+[1]ATACO!Q77+[1]ATACO!Q121+[1]CAJAMARCA!Q33+[1]CAJAMARCA!Q77+[1]CAJAMARCA!Q121+'[1]CARMEN DE APICALA'!Q33+'[1]CARMEN DE APICALA'!Q77+'[1]CARMEN DE APICALA'!Q121+[1]CASABIANCA!Q33+[1]CASABIANCA!Q77+[1]CASABIANCA!Q121+[1]CHAPARRAL!Q33+[1]CHAPARRAL!Q77+[1]CHAPARRAL!Q121+[1]COELLO!Q33+[1]COELLO!Q77+[1]COELLO!Q121+[1]COYAIMA!Q33+[1]COYAIMA!Q77+[1]COYAIMA!Q121+[1]CUNDAY!Q33+[1]CUNDAY!Q77+[1]CUNDAY!Q121+[1]DOLORES!Q33+[1]DOLORES!Q77+[1]DOLORES!Q121+[1]ESPINAL!Q33+[1]ESPINAL!Q77+[1]ESPINAL!Q121+[1]FALAN!Q33+[1]FALAN!Q77+[1]FALAN!Q121+[1]FLANDES!Q33+[1]FLANDES!Q77+[1]FLANDES!Q121+[1]FRESNO!Q33+[1]FRESNO!Q77+[1]FRESNO!Q121+[1]GUAMO!Q33+[1]GUAMO!Q77+[1]GUAMO!Q121+[1]HERVEO!Q33+[1]HERVEO!Q77+[1]HERVEO!Q121+[1]HONDA!Q33+[1]HONDA!Q77+[1]HONDA!Q121+[1]ICONONZO!Q33+[1]ICONONZO!Q77+[1]ICONONZO!Q121+[1]LERIDA!Q33+[1]LERIDA!Q77+[1]LERIDA!Q121+[1]LIBANO!Q33+[1]LIBANO!Q77+[1]LIBANO!Q121+[1]MARIQUITA!Q33+[1]MARIQUITA!Q77+[1]MARIQUITA!Q121+[1]MELGAR!Q33+[1]MELGAR!Q77+[1]MELGAR!Q121+[1]MURILLO!Q33+[1]MURILLO!Q77+[1]MURILLO!Q121+[1]NATAGAIMA!Q33+[1]NATAGAIMA!Q77+[1]NATAGAIMA!Q121+[1]ORTEGA!Q33+[1]ORTEGA!Q77+[1]ORTEGA!Q121+[1]PALOCABILDO!Q33+[1]PALOCABILDO!Q77+[1]PALOCABILDO!Q121+[1]PIEDRAS!Q33+[1]PIEDRAS!Q77+[1]PIEDRAS!Q121+[1]PLANADAS!Q33+[1]PLANADAS!Q77+[1]PLANADAS!Q121+[1]PRADO!Q33+[1]PRADO!Q77+[1]PRADO!Q121+[1]PURIFICACION!Q33+[1]PURIFICACION!Q77+[1]PURIFICACION!Q121+[1]RIOBLANCO!Q33+[1]RIOBLANCO!Q77+[1]RIOBLANCO!Q121+[1]RONCESVALLES!Q33+[1]RONCESVALLES!Q77+[1]RONCESVALLES!Q121+[1]ROVIRA!Q33+[1]ROVIRA!Q77+[1]ROVIRA!Q121+[1]SALDAÑA!Q33+[1]SALDAÑA!Q77+[1]SALDAÑA!Q121+'[1]SAN ANTONIO'!Q33+'[1]SAN ANTONIO'!Q77+'[1]SAN ANTONIO'!Q121+'[1]SAN LUIS'!Q33+'[1]SAN LUIS'!Q77+'[1]SAN LUIS'!Q121+'[1]SANTA ISABEL'!Q33+'[1]SANTA ISABEL'!Q77+'[1]SANTA ISABEL'!Q121+[1]SUAREZ!Q33+[1]SUAREZ!Q77+[1]SUAREZ!Q121+'[1]VALLE DE SAN JUAN'!Q33+'[1]VALLE DE SAN JUAN'!Q77+'[1]VALLE DE SAN JUAN'!Q121+[1]VENADILLO!Q33+[1]VENADILLO!Q77+[1]VENADILLO!Q121+[1]VILLAHERMOSA!Q33+[1]VILLAHERMOSA!Q77+[1]VILLAHERMOSA!Q121+[1]VILLARRICA!Q33+[1]VILLARRICA!Q77+[1]VILLARRICA!Q121</f>
        <v>0</v>
      </c>
      <c r="AQ56" s="57"/>
      <c r="AR56" s="67">
        <v>1</v>
      </c>
      <c r="AS56" s="57"/>
      <c r="AT56" s="57">
        <f>[1]IBAGUE!S33+[1]IBAGUE!S77+[1]IBAGUE!S121+[1]ALPUJARRA!S33+[1]ALPUJARRA!S77+[1]ALPUJARRA!S121+[1]ALVARADO!S33+[1]ALVARADO!S77+[1]ALVARADO!S121+[1]AMBALEMA!S33+[1]AMBALEMA!S77+[1]AMBALEMA!S121+[1]ANZOATEGUI!S33+[1]ANZOATEGUI!S77+[1]ANZOATEGUI!S121+'[1]ARMERO GUAYABAL'!S33+'[1]ARMERO GUAYABAL'!S77+'[1]ARMERO GUAYABAL'!S121+[1]ATACO!S33+[1]ATACO!S77+[1]ATACO!S121+[1]CAJAMARCA!S33+[1]CAJAMARCA!S77+[1]CAJAMARCA!S121+'[1]CARMEN DE APICALA'!S33+'[1]CARMEN DE APICALA'!S77+'[1]CARMEN DE APICALA'!S121+[1]CASABIANCA!S33+[1]CASABIANCA!S77+[1]CASABIANCA!S121+[1]CHAPARRAL!S33+[1]CHAPARRAL!S77+[1]CHAPARRAL!S121+[1]COELLO!S33+[1]COELLO!S77+[1]COELLO!S121+[1]COYAIMA!S33+[1]COYAIMA!S77+[1]COYAIMA!S121+[1]CUNDAY!S33+[1]CUNDAY!S77+[1]CUNDAY!S121+[1]DOLORES!S33+[1]DOLORES!S77+[1]DOLORES!S121+[1]ESPINAL!S33+[1]ESPINAL!S77+[1]ESPINAL!S121+[1]FALAN!S33+[1]FALAN!S77+[1]FALAN!S121+[1]FLANDES!S33+[1]FLANDES!S77+[1]FLANDES!S121+[1]FRESNO!S33+[1]FRESNO!S77+[1]FRESNO!S121+[1]GUAMO!S33+[1]GUAMO!S77+[1]GUAMO!S121+[1]HERVEO!S33+[1]HERVEO!S77+[1]HERVEO!S121+[1]HONDA!S33+[1]HONDA!S77+[1]HONDA!S121+[1]ICONONZO!S33+[1]ICONONZO!S77+[1]ICONONZO!S121+[1]LERIDA!S33+[1]LERIDA!S77+[1]LERIDA!S121+[1]LIBANO!S33+[1]LIBANO!S77+[1]LIBANO!S121+[1]MARIQUITA!S33+[1]MARIQUITA!S77+[1]MARIQUITA!S121+[1]MELGAR!S33+[1]MELGAR!S77+[1]MELGAR!S121+[1]MURILLO!S33+[1]MURILLO!S77+[1]MURILLO!S121+[1]NATAGAIMA!S33+[1]NATAGAIMA!S77+[1]NATAGAIMA!S121+[1]ORTEGA!S33+[1]ORTEGA!S77+[1]ORTEGA!S121+[1]PALOCABILDO!S33+[1]PALOCABILDO!S77+[1]PALOCABILDO!S121+[1]PIEDRAS!S33+[1]PIEDRAS!S77+[1]PIEDRAS!S121+[1]PLANADAS!S33+[1]PLANADAS!S77+[1]PLANADAS!S121+[1]PRADO!S33+[1]PRADO!S77+[1]PRADO!S121+[1]PURIFICACION!S33+[1]PURIFICACION!S77+[1]PURIFICACION!S121+[1]RIOBLANCO!S33+[1]RIOBLANCO!S77+[1]RIOBLANCO!S121+[1]RONCESVALLES!S33+[1]RONCESVALLES!S77+[1]RONCESVALLES!S121+[1]ROVIRA!S33+[1]ROVIRA!S77+[1]ROVIRA!S121+[1]SALDAÑA!S33+[1]SALDAÑA!S77+[1]SALDAÑA!S121+'[1]SAN ANTONIO'!S33+'[1]SAN ANTONIO'!S77+'[1]SAN ANTONIO'!S121+'[1]SAN LUIS'!S33+'[1]SAN LUIS'!S77+'[1]SAN LUIS'!S121+'[1]SANTA ISABEL'!S33+'[1]SANTA ISABEL'!S77+'[1]SANTA ISABEL'!S121+[1]SUAREZ!S33+[1]SUAREZ!S77+[1]SUAREZ!S121+'[1]VALLE DE SAN JUAN'!S33+'[1]VALLE DE SAN JUAN'!S77+'[1]VALLE DE SAN JUAN'!S121+[1]VENADILLO!S33+[1]VENADILLO!S77+[1]VENADILLO!S121+[1]VILLAHERMOSA!S33+[1]VILLAHERMOSA!S77+[1]VILLAHERMOSA!S121+[1]VILLARRICA!S33+[1]VILLARRICA!S77+[1]VILLARRICA!S121</f>
        <v>0</v>
      </c>
      <c r="AU56" s="57"/>
      <c r="AV56" s="67">
        <f>[1]IBAGUE!T33+[1]IBAGUE!T77+[1]IBAGUE!T121+[1]ALPUJARRA!T33+[1]ALPUJARRA!T77+[1]ALPUJARRA!T121+[1]ALVARADO!T33+[1]ALVARADO!T77+[1]ALVARADO!T121+[1]AMBALEMA!T33+[1]AMBALEMA!T77+[1]AMBALEMA!T121+[1]ANZOATEGUI!T33+[1]ANZOATEGUI!T77+[1]ANZOATEGUI!T121+'[1]ARMERO GUAYABAL'!T33+'[1]ARMERO GUAYABAL'!T77+'[1]ARMERO GUAYABAL'!T121+[1]ATACO!T33+[1]ATACO!T77+[1]ATACO!T121+[1]CAJAMARCA!T33+[1]CAJAMARCA!T77+[1]CAJAMARCA!T121+'[1]CARMEN DE APICALA'!T33+'[1]CARMEN DE APICALA'!T77+'[1]CARMEN DE APICALA'!T121+[1]CASABIANCA!T33+[1]CASABIANCA!T77+[1]CASABIANCA!T121+[1]CHAPARRAL!T33+[1]CHAPARRAL!T77+[1]CHAPARRAL!T121+[1]COELLO!T33+[1]COELLO!T77+[1]COELLO!T121+[1]COYAIMA!T33+[1]COYAIMA!T77+[1]COYAIMA!T121+[1]CUNDAY!T33+[1]CUNDAY!T77+[1]CUNDAY!T121+[1]DOLORES!T33+[1]DOLORES!T77+[1]DOLORES!T121+[1]ESPINAL!T33+[1]ESPINAL!T77+[1]ESPINAL!T121+[1]FALAN!T33+[1]FALAN!T77+[1]FALAN!T121+[1]FLANDES!T33+[1]FLANDES!T77+[1]FLANDES!T121+[1]FRESNO!T33+[1]FRESNO!T77+[1]FRESNO!T121+[1]GUAMO!T33+[1]GUAMO!T77+[1]GUAMO!T121+[1]HERVEO!T33+[1]HERVEO!T77+[1]HERVEO!T121+[1]HONDA!T33+[1]HONDA!T77+[1]HONDA!T121+[1]ICONONZO!T33+[1]ICONONZO!T77+[1]ICONONZO!T121+[1]LERIDA!T33+[1]LERIDA!T77+[1]LERIDA!T121+[1]LIBANO!T33+[1]LIBANO!T77+[1]LIBANO!T121+[1]MARIQUITA!T33+[1]MARIQUITA!T77+[1]MARIQUITA!T121+[1]MELGAR!T33+[1]MELGAR!T77+[1]MELGAR!T121+[1]MURILLO!T33+[1]MURILLO!T77+[1]MURILLO!T121+[1]NATAGAIMA!T33+[1]NATAGAIMA!T77+[1]NATAGAIMA!T121+[1]ORTEGA!T33+[1]ORTEGA!T77+[1]ORTEGA!T121+[1]PALOCABILDO!T33+[1]PALOCABILDO!T77+[1]PALOCABILDO!T121+[1]PIEDRAS!T33+[1]PIEDRAS!T77+[1]PIEDRAS!T121+[1]PLANADAS!T33+[1]PLANADAS!T77+[1]PLANADAS!T121+[1]PRADO!T33+[1]PRADO!T77+[1]PRADO!T121+[1]PURIFICACION!T33+[1]PURIFICACION!T77+[1]PURIFICACION!T121+[1]RIOBLANCO!T33+[1]RIOBLANCO!T77+[1]RIOBLANCO!T121+[1]RONCESVALLES!T33+[1]RONCESVALLES!T77+[1]RONCESVALLES!T121+[1]ROVIRA!T33+[1]ROVIRA!T77+[1]ROVIRA!T121+[1]SALDAÑA!T33+[1]SALDAÑA!T77+[1]SALDAÑA!T121+'[1]SAN ANTONIO'!T33+'[1]SAN ANTONIO'!T77+'[1]SAN ANTONIO'!T121+'[1]SAN LUIS'!T33+'[1]SAN LUIS'!T77+'[1]SAN LUIS'!T121+'[1]SANTA ISABEL'!T33+'[1]SANTA ISABEL'!T77+'[1]SANTA ISABEL'!T121+[1]SUAREZ!T33+[1]SUAREZ!T77+[1]SUAREZ!T121+'[1]VALLE DE SAN JUAN'!T33+'[1]VALLE DE SAN JUAN'!T77+'[1]VALLE DE SAN JUAN'!T121+[1]VENADILLO!T33+[1]VENADILLO!T77+[1]VENADILLO!T121+[1]VILLAHERMOSA!T33+[1]VILLAHERMOSA!T77+[1]VILLAHERMOSA!T121+[1]VILLARRICA!T33+[1]VILLARRICA!T77+[1]VILLARRICA!T121</f>
        <v>0</v>
      </c>
      <c r="AW56" s="57"/>
      <c r="AX56" s="57">
        <f>[1]IBAGUE!U33+[1]IBAGUE!U77+[1]IBAGUE!U121+[1]ALPUJARRA!U33+[1]ALPUJARRA!U77+[1]ALPUJARRA!U121+[1]ALVARADO!U33+[1]ALVARADO!U77+[1]ALVARADO!U121+[1]AMBALEMA!U33+[1]AMBALEMA!U77+[1]AMBALEMA!U121+[1]ANZOATEGUI!U33+[1]ANZOATEGUI!U77+[1]ANZOATEGUI!U121+'[1]ARMERO GUAYABAL'!U33+'[1]ARMERO GUAYABAL'!U77+'[1]ARMERO GUAYABAL'!U121+[1]ATACO!U33+[1]ATACO!U77+[1]ATACO!U121+[1]CAJAMARCA!U33+[1]CAJAMARCA!U77+[1]CAJAMARCA!U121+'[1]CARMEN DE APICALA'!U33+'[1]CARMEN DE APICALA'!U77+'[1]CARMEN DE APICALA'!U121+[1]CASABIANCA!U33+[1]CASABIANCA!U77+[1]CASABIANCA!U121+[1]CHAPARRAL!U33+[1]CHAPARRAL!U77+[1]CHAPARRAL!U121+[1]COELLO!U33+[1]COELLO!U77+[1]COELLO!U121+[1]COYAIMA!U33+[1]COYAIMA!U77+[1]COYAIMA!U121+[1]CUNDAY!U33+[1]CUNDAY!U77+[1]CUNDAY!U121+[1]DOLORES!U33+[1]DOLORES!U77+[1]DOLORES!U121+[1]ESPINAL!U33+[1]ESPINAL!U77+[1]ESPINAL!U121+[1]FALAN!U33+[1]FALAN!U77+[1]FALAN!U121+[1]FLANDES!U33+[1]FLANDES!U77+[1]FLANDES!U121+[1]FRESNO!U33+[1]FRESNO!U77+[1]FRESNO!U121+[1]GUAMO!U33+[1]GUAMO!U77+[1]GUAMO!U121+[1]HERVEO!U33+[1]HERVEO!U77+[1]HERVEO!U121+[1]HONDA!U33+[1]HONDA!U77+[1]HONDA!U121+[1]ICONONZO!U33+[1]ICONONZO!U77+[1]ICONONZO!U121+[1]LERIDA!U33+[1]LERIDA!U77+[1]LERIDA!U121+[1]LIBANO!U33+[1]LIBANO!U77+[1]LIBANO!U121+[1]MARIQUITA!U33+[1]MARIQUITA!U77+[1]MARIQUITA!U121+[1]MELGAR!U33+[1]MELGAR!U77+[1]MELGAR!U121+[1]MURILLO!U33+[1]MURILLO!U77+[1]MURILLO!U121+[1]NATAGAIMA!U33+[1]NATAGAIMA!U77+[1]NATAGAIMA!U121+[1]ORTEGA!U33+[1]ORTEGA!U77+[1]ORTEGA!U121+[1]PALOCABILDO!U33+[1]PALOCABILDO!U77+[1]PALOCABILDO!U121+[1]PIEDRAS!U33+[1]PIEDRAS!U77+[1]PIEDRAS!U121+[1]PLANADAS!U33+[1]PLANADAS!U77+[1]PLANADAS!U121+[1]PRADO!U33+[1]PRADO!U77+[1]PRADO!U121+[1]PURIFICACION!U33+[1]PURIFICACION!U77+[1]PURIFICACION!U121+[1]RIOBLANCO!U33+[1]RIOBLANCO!U77+[1]RIOBLANCO!U121+[1]RONCESVALLES!U33+[1]RONCESVALLES!U77+[1]RONCESVALLES!U121+[1]ROVIRA!U33+[1]ROVIRA!U77+[1]ROVIRA!U121+[1]SALDAÑA!U33+[1]SALDAÑA!U77+[1]SALDAÑA!U121+'[1]SAN ANTONIO'!U33+'[1]SAN ANTONIO'!U77+'[1]SAN ANTONIO'!U121+'[1]SAN LUIS'!U33+'[1]SAN LUIS'!U77+'[1]SAN LUIS'!U121+'[1]SANTA ISABEL'!U33+'[1]SANTA ISABEL'!U77+'[1]SANTA ISABEL'!U121+[1]SUAREZ!U33+[1]SUAREZ!U77+[1]SUAREZ!U121+'[1]VALLE DE SAN JUAN'!U33+'[1]VALLE DE SAN JUAN'!U77+'[1]VALLE DE SAN JUAN'!U121+[1]VENADILLO!U33+[1]VENADILLO!U77+[1]VENADILLO!U121+[1]VILLAHERMOSA!U33+[1]VILLAHERMOSA!U77+[1]VILLAHERMOSA!U121+[1]VILLARRICA!U33+[1]VILLARRICA!U77+[1]VILLARRICA!U121</f>
        <v>0</v>
      </c>
      <c r="AY56" s="57"/>
      <c r="AZ56" s="59">
        <v>2</v>
      </c>
      <c r="BA56" s="59"/>
      <c r="BB56" s="59">
        <f>R56+V56+Z56+AD56+AH56+AL56+AP56+AT56+AX56</f>
        <v>0</v>
      </c>
      <c r="BC56" s="59"/>
      <c r="BD56" s="42">
        <v>2</v>
      </c>
    </row>
    <row r="57" spans="2:56" s="18" customFormat="1" ht="14.25" thickBot="1" x14ac:dyDescent="0.3"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5"/>
      <c r="P57" s="68"/>
      <c r="Q57" s="69"/>
      <c r="R57" s="69"/>
      <c r="S57" s="69"/>
      <c r="T57" s="68"/>
      <c r="U57" s="69"/>
      <c r="V57" s="69"/>
      <c r="W57" s="69"/>
      <c r="X57" s="68"/>
      <c r="Y57" s="69"/>
      <c r="Z57" s="69"/>
      <c r="AA57" s="69"/>
      <c r="AB57" s="68"/>
      <c r="AC57" s="69"/>
      <c r="AD57" s="69"/>
      <c r="AE57" s="69"/>
      <c r="AF57" s="68"/>
      <c r="AG57" s="69"/>
      <c r="AH57" s="69"/>
      <c r="AI57" s="69"/>
      <c r="AJ57" s="68"/>
      <c r="AK57" s="69"/>
      <c r="AL57" s="69"/>
      <c r="AM57" s="69"/>
      <c r="AN57" s="68"/>
      <c r="AO57" s="69"/>
      <c r="AP57" s="69"/>
      <c r="AQ57" s="69"/>
      <c r="AR57" s="68"/>
      <c r="AS57" s="69"/>
      <c r="AT57" s="69"/>
      <c r="AU57" s="69"/>
      <c r="AV57" s="68"/>
      <c r="AW57" s="69"/>
      <c r="AX57" s="69"/>
      <c r="AY57" s="69"/>
      <c r="AZ57" s="70"/>
      <c r="BA57" s="70"/>
      <c r="BB57" s="70"/>
      <c r="BC57" s="70"/>
      <c r="BD57" s="60"/>
    </row>
    <row r="58" spans="2:56" s="18" customFormat="1" ht="13.5" x14ac:dyDescent="0.25">
      <c r="B58" s="61" t="s">
        <v>61</v>
      </c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3"/>
      <c r="P58" s="52">
        <f>[1]IBAGUE!D34+[1]IBAGUE!D78+[1]IBAGUE!D122+[1]ALPUJARRA!D34+[1]ALPUJARRA!D78+[1]ALPUJARRA!D122+[1]ALVARADO!D34+[1]ALVARADO!D78+[1]ALVARADO!D122+[1]AMBALEMA!D34+[1]AMBALEMA!D78+[1]AMBALEMA!D122+[1]ANZOATEGUI!D34+[1]ANZOATEGUI!D78+[1]ANZOATEGUI!D122+'[1]ARMERO GUAYABAL'!D34+'[1]ARMERO GUAYABAL'!D78+'[1]ARMERO GUAYABAL'!D122+[1]ATACO!D34+[1]ATACO!D78+[1]ATACO!D122+[1]CAJAMARCA!D34+[1]CAJAMARCA!D78+[1]CAJAMARCA!D122+'[1]CARMEN DE APICALA'!D34+'[1]CARMEN DE APICALA'!D78+'[1]CARMEN DE APICALA'!D122+[1]CASABIANCA!D34+[1]CASABIANCA!D78+[1]CASABIANCA!D122+[1]CHAPARRAL!D34+[1]CHAPARRAL!D78+[1]CHAPARRAL!D122+[1]COELLO!D34+[1]COELLO!D78+[1]COELLO!D122+[1]COYAIMA!D34+[1]COYAIMA!D78+[1]COYAIMA!D122+[1]CUNDAY!D34+[1]CUNDAY!D78+[1]CUNDAY!D122+[1]DOLORES!D34+[1]DOLORES!D78+[1]DOLORES!D122+[1]ESPINAL!D34+[1]ESPINAL!D78+[1]ESPINAL!D122+[1]FALAN!D34+[1]FALAN!D78+[1]FALAN!D122+[1]FLANDES!D34+[1]FLANDES!D78+[1]FLANDES!D122+[1]FRESNO!D34+[1]FRESNO!D78+[1]FRESNO!D122+[1]GUAMO!D34+[1]GUAMO!D78+[1]GUAMO!D122+[1]HERVEO!D34+[1]HERVEO!D78+[1]HERVEO!D122+[1]HONDA!D34+[1]HONDA!D78+[1]HONDA!D122+[1]ICONONZO!D34+[1]ICONONZO!D78+[1]ICONONZO!D122+[1]LERIDA!D34+[1]LERIDA!D78+[1]LERIDA!D122+[1]LIBANO!D34+[1]LIBANO!D78+[1]LIBANO!D122+[1]MARIQUITA!D34+[1]MARIQUITA!D78+[1]MARIQUITA!D122+[1]MELGAR!D34+[1]MELGAR!D78+[1]MELGAR!D122+[1]MURILLO!D34+[1]MURILLO!D78+[1]MURILLO!D122+[1]NATAGAIMA!D34+[1]NATAGAIMA!D78+[1]NATAGAIMA!D122+[1]ORTEGA!D34+[1]ORTEGA!D78+[1]ORTEGA!D122+[1]PALOCABILDO!D34+[1]PALOCABILDO!D78+[1]PALOCABILDO!D122+[1]PIEDRAS!D34+[1]PIEDRAS!D78+[1]PIEDRAS!D122+[1]PLANADAS!D34+[1]PLANADAS!D78+[1]PLANADAS!D122+[1]PRADO!D34+[1]PRADO!D78+[1]PRADO!D122+[1]PURIFICACION!D34+[1]PURIFICACION!D78+[1]PURIFICACION!D122+[1]RIOBLANCO!D34+[1]RIOBLANCO!D78+[1]RIOBLANCO!D122+[1]RONCESVALLES!D34+[1]RONCESVALLES!D78+[1]RONCESVALLES!D122+[1]ROVIRA!D34+[1]ROVIRA!D78+[1]ROVIRA!D122+[1]SALDAÑA!D34+[1]SALDAÑA!D78+[1]SALDAÑA!D122+'[1]SAN ANTONIO'!D34+'[1]SAN ANTONIO'!D78+'[1]SAN ANTONIO'!D122+'[1]SAN LUIS'!D34+'[1]SAN LUIS'!D78+'[1]SAN LUIS'!D122+'[1]SANTA ISABEL'!D34+'[1]SANTA ISABEL'!D78+'[1]SANTA ISABEL'!D122+[1]SUAREZ!D34+[1]SUAREZ!D78+[1]SUAREZ!D122+'[1]VALLE DE SAN JUAN'!D34+'[1]VALLE DE SAN JUAN'!D78+'[1]VALLE DE SAN JUAN'!D122+[1]VENADILLO!D34+[1]VENADILLO!D78+[1]VENADILLO!D122+[1]VILLAHERMOSA!D34+[1]VILLAHERMOSA!D78+[1]VILLAHERMOSA!D122+[1]VILLARRICA!D34+[1]VILLARRICA!D78+[1]VILLARRICA!D122</f>
        <v>0</v>
      </c>
      <c r="Q58" s="53"/>
      <c r="R58" s="56">
        <f>[1]IBAGUE!E34+[1]IBAGUE!E78+[1]IBAGUE!E122+[1]ALPUJARRA!E34+[1]ALPUJARRA!E78+[1]ALPUJARRA!E122+[1]ALVARADO!E34+[1]ALVARADO!E78+[1]ALVARADO!E122+[1]AMBALEMA!E34+[1]AMBALEMA!E78+[1]AMBALEMA!E122+[1]ANZOATEGUI!E34+[1]ANZOATEGUI!E78+[1]ANZOATEGUI!E122+'[1]ARMERO GUAYABAL'!E34+'[1]ARMERO GUAYABAL'!E78+'[1]ARMERO GUAYABAL'!E122+[1]ATACO!E34+[1]ATACO!E78+[1]ATACO!E122+[1]CAJAMARCA!E34+[1]CAJAMARCA!E78+[1]CAJAMARCA!E122+'[1]CARMEN DE APICALA'!E34+'[1]CARMEN DE APICALA'!E78+'[1]CARMEN DE APICALA'!E122+[1]CASABIANCA!E34+[1]CASABIANCA!E78+[1]CASABIANCA!E122+[1]CHAPARRAL!E34+[1]CHAPARRAL!E78+[1]CHAPARRAL!E122+[1]COELLO!E34+[1]COELLO!E78+[1]COELLO!E122+[1]COYAIMA!E34+[1]COYAIMA!E78+[1]COYAIMA!E122+[1]CUNDAY!E34+[1]CUNDAY!E78+[1]CUNDAY!E122+[1]DOLORES!E34+[1]DOLORES!E78+[1]DOLORES!E122+[1]ESPINAL!E34+[1]ESPINAL!E78+[1]ESPINAL!E122+[1]FALAN!E34+[1]FALAN!E78+[1]FALAN!E122+[1]FLANDES!E34+[1]FLANDES!E78+[1]FLANDES!E122+[1]FRESNO!E34+[1]FRESNO!E78+[1]FRESNO!E122+[1]GUAMO!E34+[1]GUAMO!E78+[1]GUAMO!E122+[1]HERVEO!E34+[1]HERVEO!E78+[1]HERVEO!E122+[1]HONDA!E34+[1]HONDA!E78+[1]HONDA!E122+[1]ICONONZO!E34+[1]ICONONZO!E78+[1]ICONONZO!E122+[1]LERIDA!E34+[1]LERIDA!E78+[1]LERIDA!E122+[1]LIBANO!E34+[1]LIBANO!E78+[1]LIBANO!E122+[1]MARIQUITA!E34+[1]MARIQUITA!E78+[1]MARIQUITA!E122+[1]MELGAR!E34+[1]MELGAR!E78+[1]MELGAR!E122+[1]MURILLO!E34+[1]MURILLO!E78+[1]MURILLO!E122+[1]NATAGAIMA!E34+[1]NATAGAIMA!E78+[1]NATAGAIMA!E122+[1]ORTEGA!E34+[1]ORTEGA!E78+[1]ORTEGA!E122+[1]PALOCABILDO!E34+[1]PALOCABILDO!E78+[1]PALOCABILDO!E122+[1]PIEDRAS!E34+[1]PIEDRAS!E78+[1]PIEDRAS!E122+[1]PLANADAS!E34+[1]PLANADAS!E78+[1]PLANADAS!E122+[1]PRADO!E34+[1]PRADO!E78+[1]PRADO!E122+[1]PURIFICACION!E34+[1]PURIFICACION!E78+[1]PURIFICACION!E122+[1]RIOBLANCO!E34+[1]RIOBLANCO!E78+[1]RIOBLANCO!E122+[1]RONCESVALLES!E34+[1]RONCESVALLES!E78+[1]RONCESVALLES!E122+[1]ROVIRA!E34+[1]ROVIRA!E78+[1]ROVIRA!E122+[1]SALDAÑA!E34+[1]SALDAÑA!E78+[1]SALDAÑA!E122+'[1]SAN ANTONIO'!E34+'[1]SAN ANTONIO'!E78+'[1]SAN ANTONIO'!E122+'[1]SAN LUIS'!E34+'[1]SAN LUIS'!E78+'[1]SAN LUIS'!E122+'[1]SANTA ISABEL'!E34+'[1]SANTA ISABEL'!E78+'[1]SANTA ISABEL'!E122+[1]SUAREZ!E34+[1]SUAREZ!E78+[1]SUAREZ!E122+'[1]VALLE DE SAN JUAN'!E34+'[1]VALLE DE SAN JUAN'!E78+'[1]VALLE DE SAN JUAN'!E122+[1]VENADILLO!E34+[1]VENADILLO!E78+[1]VENADILLO!E122+[1]VILLAHERMOSA!E34+[1]VILLAHERMOSA!E78+[1]VILLAHERMOSA!E122+[1]VILLARRICA!E34+[1]VILLARRICA!E78+[1]VILLARRICA!E122</f>
        <v>0</v>
      </c>
      <c r="S58" s="56"/>
      <c r="T58" s="52">
        <f>[1]IBAGUE!F34+[1]IBAGUE!F78+[1]IBAGUE!F122+[1]ALPUJARRA!F34+[1]ALPUJARRA!F78+[1]ALPUJARRA!F122+[1]ALVARADO!F34+[1]ALVARADO!F78+[1]ALVARADO!F122+[1]AMBALEMA!F34+[1]AMBALEMA!F78+[1]AMBALEMA!F122+[1]ANZOATEGUI!F34+[1]ANZOATEGUI!F78+[1]ANZOATEGUI!F122+'[1]ARMERO GUAYABAL'!F34+'[1]ARMERO GUAYABAL'!F78+'[1]ARMERO GUAYABAL'!F122+[1]ATACO!F34+[1]ATACO!F78+[1]ATACO!F122+[1]CAJAMARCA!F34+[1]CAJAMARCA!F78+[1]CAJAMARCA!F122+'[1]CARMEN DE APICALA'!F34+'[1]CARMEN DE APICALA'!F78+'[1]CARMEN DE APICALA'!F122+[1]CASABIANCA!F34+[1]CASABIANCA!F78+[1]CASABIANCA!F122+[1]CHAPARRAL!F34+[1]CHAPARRAL!F78+[1]CHAPARRAL!F122+[1]COELLO!F34+[1]COELLO!F78+[1]COELLO!F122+[1]COYAIMA!F34+[1]COYAIMA!F78+[1]COYAIMA!F122+[1]CUNDAY!F34+[1]CUNDAY!F78+[1]CUNDAY!F122+[1]DOLORES!F34+[1]DOLORES!F78+[1]DOLORES!F122+[1]ESPINAL!F34+[1]ESPINAL!F78+[1]ESPINAL!F122+[1]FALAN!F34+[1]FALAN!F78+[1]FALAN!F122+[1]FLANDES!F34+[1]FLANDES!F78+[1]FLANDES!F122+[1]FRESNO!F34+[1]FRESNO!F78+[1]FRESNO!F122+[1]GUAMO!F34+[1]GUAMO!F78+[1]GUAMO!F122+[1]HERVEO!F34+[1]HERVEO!F78+[1]HERVEO!F122+[1]HONDA!F34+[1]HONDA!F78+[1]HONDA!F122+[1]ICONONZO!F34+[1]ICONONZO!F78+[1]ICONONZO!F122+[1]LERIDA!F34+[1]LERIDA!F78+[1]LERIDA!F122+[1]LIBANO!F34+[1]LIBANO!F78+[1]LIBANO!F122+[1]MARIQUITA!F34+[1]MARIQUITA!F78+[1]MARIQUITA!F122+[1]MELGAR!F34+[1]MELGAR!F78+[1]MELGAR!F122+[1]MURILLO!F34+[1]MURILLO!F78+[1]MURILLO!F122+[1]NATAGAIMA!F34+[1]NATAGAIMA!F78+[1]NATAGAIMA!F122+[1]ORTEGA!F34+[1]ORTEGA!F78+[1]ORTEGA!F122+[1]PALOCABILDO!F34+[1]PALOCABILDO!F78+[1]PALOCABILDO!F122+[1]PIEDRAS!F34+[1]PIEDRAS!F78+[1]PIEDRAS!F122+[1]PLANADAS!F34+[1]PLANADAS!F78+[1]PLANADAS!F122+[1]PRADO!F34+[1]PRADO!F78+[1]PRADO!F122+[1]PURIFICACION!F34+[1]PURIFICACION!F78+[1]PURIFICACION!F122+[1]RIOBLANCO!F34+[1]RIOBLANCO!F78+[1]RIOBLANCO!F122+[1]RONCESVALLES!F34+[1]RONCESVALLES!F78+[1]RONCESVALLES!F122+[1]ROVIRA!F34+[1]ROVIRA!F78+[1]ROVIRA!F122+[1]SALDAÑA!F34+[1]SALDAÑA!F78+[1]SALDAÑA!F122+'[1]SAN ANTONIO'!F34+'[1]SAN ANTONIO'!F78+'[1]SAN ANTONIO'!F122+'[1]SAN LUIS'!F34+'[1]SAN LUIS'!F78+'[1]SAN LUIS'!F122+'[1]SANTA ISABEL'!F34+'[1]SANTA ISABEL'!F78+'[1]SANTA ISABEL'!F122+[1]SUAREZ!F34+[1]SUAREZ!F78+[1]SUAREZ!F122+'[1]VALLE DE SAN JUAN'!F34+'[1]VALLE DE SAN JUAN'!F78+'[1]VALLE DE SAN JUAN'!F122+[1]VENADILLO!F34+[1]VENADILLO!F78+[1]VENADILLO!F122+[1]VILLAHERMOSA!F34+[1]VILLAHERMOSA!F78+[1]VILLAHERMOSA!F122+[1]VILLARRICA!F34+[1]VILLARRICA!F78+[1]VILLARRICA!F122</f>
        <v>0</v>
      </c>
      <c r="U58" s="53"/>
      <c r="V58" s="56">
        <f>[1]IBAGUE!G34+[1]IBAGUE!G78+[1]IBAGUE!G122+[1]ALPUJARRA!G34+[1]ALPUJARRA!G78+[1]ALPUJARRA!G122+[1]ALVARADO!G34+[1]ALVARADO!G78+[1]ALVARADO!G122+[1]AMBALEMA!G34+[1]AMBALEMA!G78+[1]AMBALEMA!G122+[1]ANZOATEGUI!G34+[1]ANZOATEGUI!G78+[1]ANZOATEGUI!G122+'[1]ARMERO GUAYABAL'!G34+'[1]ARMERO GUAYABAL'!G78+'[1]ARMERO GUAYABAL'!G122+[1]ATACO!G34+[1]ATACO!G78+[1]ATACO!G122+[1]CAJAMARCA!G34+[1]CAJAMARCA!G78+[1]CAJAMARCA!G122+'[1]CARMEN DE APICALA'!G34+'[1]CARMEN DE APICALA'!G78+'[1]CARMEN DE APICALA'!G122+[1]CASABIANCA!G34+[1]CASABIANCA!G78+[1]CASABIANCA!G122+[1]CHAPARRAL!G34+[1]CHAPARRAL!G78+[1]CHAPARRAL!G122+[1]COELLO!G34+[1]COELLO!G78+[1]COELLO!G122+[1]COYAIMA!G34+[1]COYAIMA!G78+[1]COYAIMA!G122+[1]CUNDAY!G34+[1]CUNDAY!G78+[1]CUNDAY!G122+[1]DOLORES!G34+[1]DOLORES!G78+[1]DOLORES!G122+[1]ESPINAL!G34+[1]ESPINAL!G78+[1]ESPINAL!G122+[1]FALAN!G34+[1]FALAN!G78+[1]FALAN!G122+[1]FLANDES!G34+[1]FLANDES!G78+[1]FLANDES!G122+[1]FRESNO!G34+[1]FRESNO!G78+[1]FRESNO!G122+[1]GUAMO!G34+[1]GUAMO!G78+[1]GUAMO!G122+[1]HERVEO!G34+[1]HERVEO!G78+[1]HERVEO!G122+[1]HONDA!G34+[1]HONDA!G78+[1]HONDA!G122+[1]ICONONZO!G34+[1]ICONONZO!G78+[1]ICONONZO!G122+[1]LERIDA!G34+[1]LERIDA!G78+[1]LERIDA!G122+[1]LIBANO!G34+[1]LIBANO!G78+[1]LIBANO!G122+[1]MARIQUITA!G34+[1]MARIQUITA!G78+[1]MARIQUITA!G122+[1]MELGAR!G34+[1]MELGAR!G78+[1]MELGAR!G122+[1]MURILLO!G34+[1]MURILLO!G78+[1]MURILLO!G122+[1]NATAGAIMA!G34+[1]NATAGAIMA!G78+[1]NATAGAIMA!G122+[1]ORTEGA!G34+[1]ORTEGA!G78+[1]ORTEGA!G122+[1]PALOCABILDO!G34+[1]PALOCABILDO!G78+[1]PALOCABILDO!G122+[1]PIEDRAS!G34+[1]PIEDRAS!G78+[1]PIEDRAS!G122+[1]PLANADAS!G34+[1]PLANADAS!G78+[1]PLANADAS!G122+[1]PRADO!G34+[1]PRADO!G78+[1]PRADO!G122+[1]PURIFICACION!G34+[1]PURIFICACION!G78+[1]PURIFICACION!G122+[1]RIOBLANCO!G34+[1]RIOBLANCO!G78+[1]RIOBLANCO!G122+[1]RONCESVALLES!G34+[1]RONCESVALLES!G78+[1]RONCESVALLES!G122+[1]ROVIRA!G34+[1]ROVIRA!G78+[1]ROVIRA!G122+[1]SALDAÑA!G34+[1]SALDAÑA!G78+[1]SALDAÑA!G122+'[1]SAN ANTONIO'!G34+'[1]SAN ANTONIO'!G78+'[1]SAN ANTONIO'!G122+'[1]SAN LUIS'!G34+'[1]SAN LUIS'!G78+'[1]SAN LUIS'!G122+'[1]SANTA ISABEL'!G34+'[1]SANTA ISABEL'!G78+'[1]SANTA ISABEL'!G122+[1]SUAREZ!G34+[1]SUAREZ!G78+[1]SUAREZ!G122+'[1]VALLE DE SAN JUAN'!G34+'[1]VALLE DE SAN JUAN'!G78+'[1]VALLE DE SAN JUAN'!G122+[1]VENADILLO!G34+[1]VENADILLO!G78+[1]VENADILLO!G122+[1]VILLAHERMOSA!G34+[1]VILLAHERMOSA!G78+[1]VILLAHERMOSA!G122+[1]VILLARRICA!G34+[1]VILLARRICA!G78+[1]VILLARRICA!G122</f>
        <v>0</v>
      </c>
      <c r="W58" s="56"/>
      <c r="X58" s="52">
        <f>[1]IBAGUE!H34+[1]IBAGUE!H78+[1]IBAGUE!H122+[1]ALPUJARRA!H34+[1]ALPUJARRA!H78+[1]ALPUJARRA!H122+[1]ALVARADO!H34+[1]ALVARADO!H78+[1]ALVARADO!H122+[1]AMBALEMA!H34+[1]AMBALEMA!H78+[1]AMBALEMA!H122+[1]ANZOATEGUI!H34+[1]ANZOATEGUI!H78+[1]ANZOATEGUI!H122+'[1]ARMERO GUAYABAL'!H34+'[1]ARMERO GUAYABAL'!H78+'[1]ARMERO GUAYABAL'!H122+[1]ATACO!H34+[1]ATACO!H78+[1]ATACO!H122+[1]CAJAMARCA!H34+[1]CAJAMARCA!H78+[1]CAJAMARCA!H122+'[1]CARMEN DE APICALA'!H34+'[1]CARMEN DE APICALA'!H78+'[1]CARMEN DE APICALA'!H122+[1]CASABIANCA!H34+[1]CASABIANCA!H78+[1]CASABIANCA!H122+[1]CHAPARRAL!H34+[1]CHAPARRAL!H78+[1]CHAPARRAL!H122+[1]COELLO!H34+[1]COELLO!H78+[1]COELLO!H122+[1]COYAIMA!H34+[1]COYAIMA!H78+[1]COYAIMA!H122+[1]CUNDAY!H34+[1]CUNDAY!H78+[1]CUNDAY!H122+[1]DOLORES!H34+[1]DOLORES!H78+[1]DOLORES!H122+[1]ESPINAL!H34+[1]ESPINAL!H78+[1]ESPINAL!H122+[1]FALAN!H34+[1]FALAN!H78+[1]FALAN!H122+[1]FLANDES!H34+[1]FLANDES!H78+[1]FLANDES!H122+[1]FRESNO!H34+[1]FRESNO!H78+[1]FRESNO!H122+[1]GUAMO!H34+[1]GUAMO!H78+[1]GUAMO!H122+[1]HERVEO!H34+[1]HERVEO!H78+[1]HERVEO!H122+[1]HONDA!H34+[1]HONDA!H78+[1]HONDA!H122+[1]ICONONZO!H34+[1]ICONONZO!H78+[1]ICONONZO!H122+[1]LERIDA!H34+[1]LERIDA!H78+[1]LERIDA!H122+[1]LIBANO!H34+[1]LIBANO!H78+[1]LIBANO!H122+[1]MARIQUITA!H34+[1]MARIQUITA!H78+[1]MARIQUITA!H122+[1]MELGAR!H34+[1]MELGAR!H78+[1]MELGAR!H122+[1]MURILLO!H34+[1]MURILLO!H78+[1]MURILLO!H122+[1]NATAGAIMA!H34+[1]NATAGAIMA!H78+[1]NATAGAIMA!H122+[1]ORTEGA!H34+[1]ORTEGA!H78+[1]ORTEGA!H122+[1]PALOCABILDO!H34+[1]PALOCABILDO!H78+[1]PALOCABILDO!H122+[1]PIEDRAS!H34+[1]PIEDRAS!H78+[1]PIEDRAS!H122+[1]PLANADAS!H34+[1]PLANADAS!H78+[1]PLANADAS!H122+[1]PRADO!H34+[1]PRADO!H78+[1]PRADO!H122+[1]PURIFICACION!H34+[1]PURIFICACION!H78+[1]PURIFICACION!H122+[1]RIOBLANCO!H34+[1]RIOBLANCO!H78+[1]RIOBLANCO!H122+[1]RONCESVALLES!H34+[1]RONCESVALLES!H78+[1]RONCESVALLES!H122+[1]ROVIRA!H34+[1]ROVIRA!H78+[1]ROVIRA!H122+[1]SALDAÑA!H34+[1]SALDAÑA!H78+[1]SALDAÑA!H122+'[1]SAN ANTONIO'!H34+'[1]SAN ANTONIO'!H78+'[1]SAN ANTONIO'!H122+'[1]SAN LUIS'!H34+'[1]SAN LUIS'!H78+'[1]SAN LUIS'!H122+'[1]SANTA ISABEL'!H34+'[1]SANTA ISABEL'!H78+'[1]SANTA ISABEL'!H122+[1]SUAREZ!H34+[1]SUAREZ!H78+[1]SUAREZ!H122+'[1]VALLE DE SAN JUAN'!H34+'[1]VALLE DE SAN JUAN'!H78+'[1]VALLE DE SAN JUAN'!H122+[1]VENADILLO!H34+[1]VENADILLO!H78+[1]VENADILLO!H122+[1]VILLAHERMOSA!H34+[1]VILLAHERMOSA!H78+[1]VILLAHERMOSA!H122+[1]VILLARRICA!H34+[1]VILLARRICA!H78+[1]VILLARRICA!H122</f>
        <v>0</v>
      </c>
      <c r="Y58" s="53"/>
      <c r="Z58" s="56">
        <f>[1]IBAGUE!I34+[1]IBAGUE!I78+[1]IBAGUE!I122+[1]ALPUJARRA!I34+[1]ALPUJARRA!I78+[1]ALPUJARRA!I122+[1]ALVARADO!I34+[1]ALVARADO!I78+[1]ALVARADO!I122+[1]AMBALEMA!I34+[1]AMBALEMA!I78+[1]AMBALEMA!I122+[1]ANZOATEGUI!I34+[1]ANZOATEGUI!I78+[1]ANZOATEGUI!I122+'[1]ARMERO GUAYABAL'!I34+'[1]ARMERO GUAYABAL'!I78+'[1]ARMERO GUAYABAL'!I122+[1]ATACO!I34+[1]ATACO!I78+[1]ATACO!I122+[1]CAJAMARCA!I34+[1]CAJAMARCA!I78+[1]CAJAMARCA!I122+'[1]CARMEN DE APICALA'!I34+'[1]CARMEN DE APICALA'!I78+'[1]CARMEN DE APICALA'!I122+[1]CASABIANCA!I34+[1]CASABIANCA!I78+[1]CASABIANCA!I122+[1]CHAPARRAL!I34+[1]CHAPARRAL!I78+[1]CHAPARRAL!I122+[1]COELLO!I34+[1]COELLO!I78+[1]COELLO!I122+[1]COYAIMA!I34+[1]COYAIMA!I78+[1]COYAIMA!I122+[1]CUNDAY!I34+[1]CUNDAY!I78+[1]CUNDAY!I122+[1]DOLORES!I34+[1]DOLORES!I78+[1]DOLORES!I122+[1]ESPINAL!I34+[1]ESPINAL!I78+[1]ESPINAL!I122+[1]FALAN!I34+[1]FALAN!I78+[1]FALAN!I122+[1]FLANDES!I34+[1]FLANDES!I78+[1]FLANDES!I122+[1]FRESNO!I34+[1]FRESNO!I78+[1]FRESNO!I122+[1]GUAMO!I34+[1]GUAMO!I78+[1]GUAMO!I122+[1]HERVEO!I34+[1]HERVEO!I78+[1]HERVEO!I122+[1]HONDA!I34+[1]HONDA!I78+[1]HONDA!I122+[1]ICONONZO!I34+[1]ICONONZO!I78+[1]ICONONZO!I122+[1]LERIDA!I34+[1]LERIDA!I78+[1]LERIDA!I122+[1]LIBANO!I34+[1]LIBANO!I78+[1]LIBANO!I122+[1]MARIQUITA!I34+[1]MARIQUITA!I78+[1]MARIQUITA!I122+[1]MELGAR!I34+[1]MELGAR!I78+[1]MELGAR!I122+[1]MURILLO!I34+[1]MURILLO!I78+[1]MURILLO!I122+[1]NATAGAIMA!I34+[1]NATAGAIMA!I78+[1]NATAGAIMA!I122+[1]ORTEGA!I34+[1]ORTEGA!I78+[1]ORTEGA!I122+[1]PALOCABILDO!I34+[1]PALOCABILDO!I78+[1]PALOCABILDO!I122+[1]PIEDRAS!I34+[1]PIEDRAS!I78+[1]PIEDRAS!I122+[1]PLANADAS!I34+[1]PLANADAS!I78+[1]PLANADAS!I122+[1]PRADO!I34+[1]PRADO!I78+[1]PRADO!I122+[1]PURIFICACION!I34+[1]PURIFICACION!I78+[1]PURIFICACION!I122+[1]RIOBLANCO!I34+[1]RIOBLANCO!I78+[1]RIOBLANCO!I122+[1]RONCESVALLES!I34+[1]RONCESVALLES!I78+[1]RONCESVALLES!I122+[1]ROVIRA!I34+[1]ROVIRA!I78+[1]ROVIRA!I122+[1]SALDAÑA!I34+[1]SALDAÑA!I78+[1]SALDAÑA!I122+'[1]SAN ANTONIO'!I34+'[1]SAN ANTONIO'!I78+'[1]SAN ANTONIO'!I122+'[1]SAN LUIS'!I34+'[1]SAN LUIS'!I78+'[1]SAN LUIS'!I122+'[1]SANTA ISABEL'!I34+'[1]SANTA ISABEL'!I78+'[1]SANTA ISABEL'!I122+[1]SUAREZ!I34+[1]SUAREZ!I78+[1]SUAREZ!I122+'[1]VALLE DE SAN JUAN'!I34+'[1]VALLE DE SAN JUAN'!I78+'[1]VALLE DE SAN JUAN'!I122+[1]VENADILLO!I34+[1]VENADILLO!I78+[1]VENADILLO!I122+[1]VILLAHERMOSA!I34+[1]VILLAHERMOSA!I78+[1]VILLAHERMOSA!I122+[1]VILLARRICA!I34+[1]VILLARRICA!I78+[1]VILLARRICA!I122</f>
        <v>0</v>
      </c>
      <c r="AA58" s="56"/>
      <c r="AB58" s="52">
        <f>[1]IBAGUE!J34+[1]IBAGUE!J78+[1]IBAGUE!J122+[1]ALPUJARRA!J34+[1]ALPUJARRA!J78+[1]ALPUJARRA!J122+[1]ALVARADO!J34+[1]ALVARADO!J78+[1]ALVARADO!J122+[1]AMBALEMA!J34+[1]AMBALEMA!J78+[1]AMBALEMA!J122+[1]ANZOATEGUI!J34+[1]ANZOATEGUI!J78+[1]ANZOATEGUI!J122+'[1]ARMERO GUAYABAL'!J34+'[1]ARMERO GUAYABAL'!J78+'[1]ARMERO GUAYABAL'!J122+[1]ATACO!J34+[1]ATACO!J78+[1]ATACO!J122+[1]CAJAMARCA!J34+[1]CAJAMARCA!J78+[1]CAJAMARCA!J122+'[1]CARMEN DE APICALA'!J34+'[1]CARMEN DE APICALA'!J78+'[1]CARMEN DE APICALA'!J122+[1]CASABIANCA!J34+[1]CASABIANCA!J78+[1]CASABIANCA!J122+[1]CHAPARRAL!J34+[1]CHAPARRAL!J78+[1]CHAPARRAL!J122+[1]COELLO!J34+[1]COELLO!J78+[1]COELLO!J122+[1]COYAIMA!J34+[1]COYAIMA!J78+[1]COYAIMA!J122+[1]CUNDAY!J34+[1]CUNDAY!J78+[1]CUNDAY!J122+[1]DOLORES!J34+[1]DOLORES!J78+[1]DOLORES!J122+[1]ESPINAL!J34+[1]ESPINAL!J78+[1]ESPINAL!J122+[1]FALAN!J34+[1]FALAN!J78+[1]FALAN!J122+[1]FLANDES!J34+[1]FLANDES!J78+[1]FLANDES!J122+[1]FRESNO!J34+[1]FRESNO!J78+[1]FRESNO!J122+[1]GUAMO!J34+[1]GUAMO!J78+[1]GUAMO!J122+[1]HERVEO!J34+[1]HERVEO!J78+[1]HERVEO!J122+[1]HONDA!J34+[1]HONDA!J78+[1]HONDA!J122+[1]ICONONZO!J34+[1]ICONONZO!J78+[1]ICONONZO!J122+[1]LERIDA!J34+[1]LERIDA!J78+[1]LERIDA!J122+[1]LIBANO!J34+[1]LIBANO!J78+[1]LIBANO!J122+[1]MARIQUITA!J34+[1]MARIQUITA!J78+[1]MARIQUITA!J122+[1]MELGAR!J34+[1]MELGAR!J78+[1]MELGAR!J122+[1]MURILLO!J34+[1]MURILLO!J78+[1]MURILLO!J122+[1]NATAGAIMA!J34+[1]NATAGAIMA!J78+[1]NATAGAIMA!J122+[1]ORTEGA!J34+[1]ORTEGA!J78+[1]ORTEGA!J122+[1]PALOCABILDO!J34+[1]PALOCABILDO!J78+[1]PALOCABILDO!J122+[1]PIEDRAS!J34+[1]PIEDRAS!J78+[1]PIEDRAS!J122+[1]PLANADAS!J34+[1]PLANADAS!J78+[1]PLANADAS!J122+[1]PRADO!J34+[1]PRADO!J78+[1]PRADO!J122+[1]PURIFICACION!J34+[1]PURIFICACION!J78+[1]PURIFICACION!J122+[1]RIOBLANCO!J34+[1]RIOBLANCO!J78+[1]RIOBLANCO!J122+[1]RONCESVALLES!J34+[1]RONCESVALLES!J78+[1]RONCESVALLES!J122+[1]ROVIRA!J34+[1]ROVIRA!J78+[1]ROVIRA!J122+[1]SALDAÑA!J34+[1]SALDAÑA!J78+[1]SALDAÑA!J122+'[1]SAN ANTONIO'!J34+'[1]SAN ANTONIO'!J78+'[1]SAN ANTONIO'!J122+'[1]SAN LUIS'!J34+'[1]SAN LUIS'!J78+'[1]SAN LUIS'!J122+'[1]SANTA ISABEL'!J34+'[1]SANTA ISABEL'!J78+'[1]SANTA ISABEL'!J122+[1]SUAREZ!J34+[1]SUAREZ!J78+[1]SUAREZ!J122+'[1]VALLE DE SAN JUAN'!J34+'[1]VALLE DE SAN JUAN'!J78+'[1]VALLE DE SAN JUAN'!J122+[1]VENADILLO!J34+[1]VENADILLO!J78+[1]VENADILLO!J122+[1]VILLAHERMOSA!J34+[1]VILLAHERMOSA!J78+[1]VILLAHERMOSA!J122+[1]VILLARRICA!J34+[1]VILLARRICA!J78+[1]VILLARRICA!J122</f>
        <v>0</v>
      </c>
      <c r="AC58" s="53"/>
      <c r="AD58" s="56">
        <f>[1]IBAGUE!K34+[1]IBAGUE!K78+[1]IBAGUE!K122+[1]ALPUJARRA!K34+[1]ALPUJARRA!K78+[1]ALPUJARRA!K122+[1]ALVARADO!K34+[1]ALVARADO!K78+[1]ALVARADO!K122+[1]AMBALEMA!K34+[1]AMBALEMA!K78+[1]AMBALEMA!K122+[1]ANZOATEGUI!K34+[1]ANZOATEGUI!K78+[1]ANZOATEGUI!K122+'[1]ARMERO GUAYABAL'!K34+'[1]ARMERO GUAYABAL'!K78+'[1]ARMERO GUAYABAL'!K122+[1]ATACO!K34+[1]ATACO!K78+[1]ATACO!K122+[1]CAJAMARCA!K34+[1]CAJAMARCA!K78+[1]CAJAMARCA!K122+'[1]CARMEN DE APICALA'!K34+'[1]CARMEN DE APICALA'!K78+'[1]CARMEN DE APICALA'!K122+[1]CASABIANCA!K34+[1]CASABIANCA!K78+[1]CASABIANCA!K122+[1]CHAPARRAL!K34+[1]CHAPARRAL!K78+[1]CHAPARRAL!K122+[1]COELLO!K34+[1]COELLO!K78+[1]COELLO!K122+[1]COYAIMA!K34+[1]COYAIMA!K78+[1]COYAIMA!K122+[1]CUNDAY!K34+[1]CUNDAY!K78+[1]CUNDAY!K122+[1]DOLORES!K34+[1]DOLORES!K78+[1]DOLORES!K122+[1]ESPINAL!K34+[1]ESPINAL!K78+[1]ESPINAL!K122+[1]FALAN!K34+[1]FALAN!K78+[1]FALAN!K122+[1]FLANDES!K34+[1]FLANDES!K78+[1]FLANDES!K122+[1]FRESNO!K34+[1]FRESNO!K78+[1]FRESNO!K122+[1]GUAMO!K34+[1]GUAMO!K78+[1]GUAMO!K122+[1]HERVEO!K34+[1]HERVEO!K78+[1]HERVEO!K122+[1]HONDA!K34+[1]HONDA!K78+[1]HONDA!K122+[1]ICONONZO!K34+[1]ICONONZO!K78+[1]ICONONZO!K122+[1]LERIDA!K34+[1]LERIDA!K78+[1]LERIDA!K122+[1]LIBANO!K34+[1]LIBANO!K78+[1]LIBANO!K122+[1]MARIQUITA!K34+[1]MARIQUITA!K78+[1]MARIQUITA!K122+[1]MELGAR!K34+[1]MELGAR!K78+[1]MELGAR!K122+[1]MURILLO!K34+[1]MURILLO!K78+[1]MURILLO!K122+[1]NATAGAIMA!K34+[1]NATAGAIMA!K78+[1]NATAGAIMA!K122+[1]ORTEGA!K34+[1]ORTEGA!K78+[1]ORTEGA!K122+[1]PALOCABILDO!K34+[1]PALOCABILDO!K78+[1]PALOCABILDO!K122+[1]PIEDRAS!K34+[1]PIEDRAS!K78+[1]PIEDRAS!K122+[1]PLANADAS!K34+[1]PLANADAS!K78+[1]PLANADAS!K122+[1]PRADO!K34+[1]PRADO!K78+[1]PRADO!K122+[1]PURIFICACION!K34+[1]PURIFICACION!K78+[1]PURIFICACION!K122+[1]RIOBLANCO!K34+[1]RIOBLANCO!K78+[1]RIOBLANCO!K122+[1]RONCESVALLES!K34+[1]RONCESVALLES!K78+[1]RONCESVALLES!K122+[1]ROVIRA!K34+[1]ROVIRA!K78+[1]ROVIRA!K122+[1]SALDAÑA!K34+[1]SALDAÑA!K78+[1]SALDAÑA!K122+'[1]SAN ANTONIO'!K34+'[1]SAN ANTONIO'!K78+'[1]SAN ANTONIO'!K122+'[1]SAN LUIS'!K34+'[1]SAN LUIS'!K78+'[1]SAN LUIS'!K122+'[1]SANTA ISABEL'!K34+'[1]SANTA ISABEL'!K78+'[1]SANTA ISABEL'!K122+[1]SUAREZ!K34+[1]SUAREZ!K78+[1]SUAREZ!K122+'[1]VALLE DE SAN JUAN'!K34+'[1]VALLE DE SAN JUAN'!K78+'[1]VALLE DE SAN JUAN'!K122+[1]VENADILLO!K34+[1]VENADILLO!K78+[1]VENADILLO!K122+[1]VILLAHERMOSA!K34+[1]VILLAHERMOSA!K78+[1]VILLAHERMOSA!K122+[1]VILLARRICA!K34+[1]VILLARRICA!K78+[1]VILLARRICA!K122</f>
        <v>0</v>
      </c>
      <c r="AE58" s="56"/>
      <c r="AF58" s="52">
        <f>[1]IBAGUE!L34+[1]IBAGUE!L78+[1]IBAGUE!L122+[1]ALPUJARRA!L34+[1]ALPUJARRA!L78+[1]ALPUJARRA!L122+[1]ALVARADO!L34+[1]ALVARADO!L78+[1]ALVARADO!L122+[1]AMBALEMA!L34+[1]AMBALEMA!L78+[1]AMBALEMA!L122+[1]ANZOATEGUI!L34+[1]ANZOATEGUI!L78+[1]ANZOATEGUI!L122+'[1]ARMERO GUAYABAL'!L34+'[1]ARMERO GUAYABAL'!L78+'[1]ARMERO GUAYABAL'!L122+[1]ATACO!L34+[1]ATACO!L78+[1]ATACO!L122+[1]CAJAMARCA!L34+[1]CAJAMARCA!L78+[1]CAJAMARCA!L122+'[1]CARMEN DE APICALA'!L34+'[1]CARMEN DE APICALA'!L78+'[1]CARMEN DE APICALA'!L122+[1]CASABIANCA!L34+[1]CASABIANCA!L78+[1]CASABIANCA!L122+[1]CHAPARRAL!L34+[1]CHAPARRAL!L78+[1]CHAPARRAL!L122+[1]COELLO!L34+[1]COELLO!L78+[1]COELLO!L122+[1]COYAIMA!L34+[1]COYAIMA!L78+[1]COYAIMA!L122+[1]CUNDAY!L34+[1]CUNDAY!L78+[1]CUNDAY!L122+[1]DOLORES!L34+[1]DOLORES!L78+[1]DOLORES!L122+[1]ESPINAL!L34+[1]ESPINAL!L78+[1]ESPINAL!L122+[1]FALAN!L34+[1]FALAN!L78+[1]FALAN!L122+[1]FLANDES!L34+[1]FLANDES!L78+[1]FLANDES!L122+[1]FRESNO!L34+[1]FRESNO!L78+[1]FRESNO!L122+[1]GUAMO!L34+[1]GUAMO!L78+[1]GUAMO!L122+[1]HERVEO!L34+[1]HERVEO!L78+[1]HERVEO!L122+[1]HONDA!L34+[1]HONDA!L78+[1]HONDA!L122+[1]ICONONZO!L34+[1]ICONONZO!L78+[1]ICONONZO!L122+[1]LERIDA!L34+[1]LERIDA!L78+[1]LERIDA!L122+[1]LIBANO!L34+[1]LIBANO!L78+[1]LIBANO!L122+[1]MARIQUITA!L34+[1]MARIQUITA!L78+[1]MARIQUITA!L122+[1]MELGAR!L34+[1]MELGAR!L78+[1]MELGAR!L122+[1]MURILLO!L34+[1]MURILLO!L78+[1]MURILLO!L122+[1]NATAGAIMA!L34+[1]NATAGAIMA!L78+[1]NATAGAIMA!L122+[1]ORTEGA!L34+[1]ORTEGA!L78+[1]ORTEGA!L122+[1]PALOCABILDO!L34+[1]PALOCABILDO!L78+[1]PALOCABILDO!L122+[1]PIEDRAS!L34+[1]PIEDRAS!L78+[1]PIEDRAS!L122+[1]PLANADAS!L34+[1]PLANADAS!L78+[1]PLANADAS!L122+[1]PRADO!L34+[1]PRADO!L78+[1]PRADO!L122+[1]PURIFICACION!L34+[1]PURIFICACION!L78+[1]PURIFICACION!L122+[1]RIOBLANCO!L34+[1]RIOBLANCO!L78+[1]RIOBLANCO!L122+[1]RONCESVALLES!L34+[1]RONCESVALLES!L78+[1]RONCESVALLES!L122+[1]ROVIRA!L34+[1]ROVIRA!L78+[1]ROVIRA!L122+[1]SALDAÑA!L34+[1]SALDAÑA!L78+[1]SALDAÑA!L122+'[1]SAN ANTONIO'!L34+'[1]SAN ANTONIO'!L78+'[1]SAN ANTONIO'!L122+'[1]SAN LUIS'!L34+'[1]SAN LUIS'!L78+'[1]SAN LUIS'!L122+'[1]SANTA ISABEL'!L34+'[1]SANTA ISABEL'!L78+'[1]SANTA ISABEL'!L122+[1]SUAREZ!L34+[1]SUAREZ!L78+[1]SUAREZ!L122+'[1]VALLE DE SAN JUAN'!L34+'[1]VALLE DE SAN JUAN'!L78+'[1]VALLE DE SAN JUAN'!L122+[1]VENADILLO!L34+[1]VENADILLO!L78+[1]VENADILLO!L122+[1]VILLAHERMOSA!L34+[1]VILLAHERMOSA!L78+[1]VILLAHERMOSA!L122+[1]VILLARRICA!L34+[1]VILLARRICA!L78+[1]VILLARRICA!L122</f>
        <v>0</v>
      </c>
      <c r="AG58" s="53"/>
      <c r="AH58" s="56">
        <f>[1]IBAGUE!M34+[1]IBAGUE!M78+[1]IBAGUE!M122+[1]ALPUJARRA!M34+[1]ALPUJARRA!M78+[1]ALPUJARRA!M122+[1]ALVARADO!M34+[1]ALVARADO!M78+[1]ALVARADO!M122+[1]AMBALEMA!M34+[1]AMBALEMA!M78+[1]AMBALEMA!M122+[1]ANZOATEGUI!M34+[1]ANZOATEGUI!M78+[1]ANZOATEGUI!M122+'[1]ARMERO GUAYABAL'!M34+'[1]ARMERO GUAYABAL'!M78+'[1]ARMERO GUAYABAL'!M122+[1]ATACO!M34+[1]ATACO!M78+[1]ATACO!M122+[1]CAJAMARCA!M34+[1]CAJAMARCA!M78+[1]CAJAMARCA!M122+'[1]CARMEN DE APICALA'!M34+'[1]CARMEN DE APICALA'!M78+'[1]CARMEN DE APICALA'!M122+[1]CASABIANCA!M34+[1]CASABIANCA!M78+[1]CASABIANCA!M122+[1]CHAPARRAL!M34+[1]CHAPARRAL!M78+[1]CHAPARRAL!M122+[1]COELLO!M34+[1]COELLO!M78+[1]COELLO!M122+[1]COYAIMA!M34+[1]COYAIMA!M78+[1]COYAIMA!M122+[1]CUNDAY!M34+[1]CUNDAY!M78+[1]CUNDAY!M122+[1]DOLORES!M34+[1]DOLORES!M78+[1]DOLORES!M122+[1]ESPINAL!M34+[1]ESPINAL!M78+[1]ESPINAL!M122+[1]FALAN!M34+[1]FALAN!M78+[1]FALAN!M122+[1]FLANDES!M34+[1]FLANDES!M78+[1]FLANDES!M122+[1]FRESNO!M34+[1]FRESNO!M78+[1]FRESNO!M122+[1]GUAMO!M34+[1]GUAMO!M78+[1]GUAMO!M122+[1]HERVEO!M34+[1]HERVEO!M78+[1]HERVEO!M122+[1]HONDA!M34+[1]HONDA!M78+[1]HONDA!M122+[1]ICONONZO!M34+[1]ICONONZO!M78+[1]ICONONZO!M122+[1]LERIDA!M34+[1]LERIDA!M78+[1]LERIDA!M122+[1]LIBANO!M34+[1]LIBANO!M78+[1]LIBANO!M122+[1]MARIQUITA!M34+[1]MARIQUITA!M78+[1]MARIQUITA!M122+[1]MELGAR!M34+[1]MELGAR!M78+[1]MELGAR!M122+[1]MURILLO!M34+[1]MURILLO!M78+[1]MURILLO!M122+[1]NATAGAIMA!M34+[1]NATAGAIMA!M78+[1]NATAGAIMA!M122+[1]ORTEGA!M34+[1]ORTEGA!M78+[1]ORTEGA!M122+[1]PALOCABILDO!M34+[1]PALOCABILDO!M78+[1]PALOCABILDO!M122+[1]PIEDRAS!M34+[1]PIEDRAS!M78+[1]PIEDRAS!M122+[1]PLANADAS!M34+[1]PLANADAS!M78+[1]PLANADAS!M122+[1]PRADO!M34+[1]PRADO!M78+[1]PRADO!M122+[1]PURIFICACION!M34+[1]PURIFICACION!M78+[1]PURIFICACION!M122+[1]RIOBLANCO!M34+[1]RIOBLANCO!M78+[1]RIOBLANCO!M122+[1]RONCESVALLES!M34+[1]RONCESVALLES!M78+[1]RONCESVALLES!M122+[1]ROVIRA!M34+[1]ROVIRA!M78+[1]ROVIRA!M122+[1]SALDAÑA!M34+[1]SALDAÑA!M78+[1]SALDAÑA!M122+'[1]SAN ANTONIO'!M34+'[1]SAN ANTONIO'!M78+'[1]SAN ANTONIO'!M122+'[1]SAN LUIS'!M34+'[1]SAN LUIS'!M78+'[1]SAN LUIS'!M122+'[1]SANTA ISABEL'!M34+'[1]SANTA ISABEL'!M78+'[1]SANTA ISABEL'!M122+[1]SUAREZ!M34+[1]SUAREZ!M78+[1]SUAREZ!M122+'[1]VALLE DE SAN JUAN'!M34+'[1]VALLE DE SAN JUAN'!M78+'[1]VALLE DE SAN JUAN'!M122+[1]VENADILLO!M34+[1]VENADILLO!M78+[1]VENADILLO!M122+[1]VILLAHERMOSA!M34+[1]VILLAHERMOSA!M78+[1]VILLAHERMOSA!M122+[1]VILLARRICA!M34+[1]VILLARRICA!M78+[1]VILLARRICA!M122</f>
        <v>0</v>
      </c>
      <c r="AI58" s="56"/>
      <c r="AJ58" s="52">
        <f>[1]IBAGUE!N34+[1]IBAGUE!N78+[1]IBAGUE!N122+[1]ALPUJARRA!N34+[1]ALPUJARRA!N78+[1]ALPUJARRA!N122+[1]ALVARADO!N34+[1]ALVARADO!N78+[1]ALVARADO!N122+[1]AMBALEMA!N34+[1]AMBALEMA!N78+[1]AMBALEMA!N122+[1]ANZOATEGUI!N34+[1]ANZOATEGUI!N78+[1]ANZOATEGUI!N122+'[1]ARMERO GUAYABAL'!N34+'[1]ARMERO GUAYABAL'!N78+'[1]ARMERO GUAYABAL'!N122+[1]ATACO!N34+[1]ATACO!N78+[1]ATACO!N122+[1]CAJAMARCA!N34+[1]CAJAMARCA!N78+[1]CAJAMARCA!N122+'[1]CARMEN DE APICALA'!N34+'[1]CARMEN DE APICALA'!N78+'[1]CARMEN DE APICALA'!N122+[1]CASABIANCA!N34+[1]CASABIANCA!N78+[1]CASABIANCA!N122+[1]CHAPARRAL!N34+[1]CHAPARRAL!N78+[1]CHAPARRAL!N122+[1]COELLO!N34+[1]COELLO!N78+[1]COELLO!N122+[1]COYAIMA!N34+[1]COYAIMA!N78+[1]COYAIMA!N122+[1]CUNDAY!N34+[1]CUNDAY!N78+[1]CUNDAY!N122+[1]DOLORES!N34+[1]DOLORES!N78+[1]DOLORES!N122+[1]ESPINAL!N34+[1]ESPINAL!N78+[1]ESPINAL!N122+[1]FALAN!N34+[1]FALAN!N78+[1]FALAN!N122+[1]FLANDES!N34+[1]FLANDES!N78+[1]FLANDES!N122+[1]FRESNO!N34+[1]FRESNO!N78+[1]FRESNO!N122+[1]GUAMO!N34+[1]GUAMO!N78+[1]GUAMO!N122+[1]HERVEO!N34+[1]HERVEO!N78+[1]HERVEO!N122+[1]HONDA!N34+[1]HONDA!N78+[1]HONDA!N122+[1]ICONONZO!N34+[1]ICONONZO!N78+[1]ICONONZO!N122+[1]LERIDA!N34+[1]LERIDA!N78+[1]LERIDA!N122+[1]LIBANO!N34+[1]LIBANO!N78+[1]LIBANO!N122+[1]MARIQUITA!N34+[1]MARIQUITA!N78+[1]MARIQUITA!N122+[1]MELGAR!N34+[1]MELGAR!N78+[1]MELGAR!N122+[1]MURILLO!N34+[1]MURILLO!N78+[1]MURILLO!N122+[1]NATAGAIMA!N34+[1]NATAGAIMA!N78+[1]NATAGAIMA!N122+[1]ORTEGA!N34+[1]ORTEGA!N78+[1]ORTEGA!N122+[1]PALOCABILDO!N34+[1]PALOCABILDO!N78+[1]PALOCABILDO!N122+[1]PIEDRAS!N34+[1]PIEDRAS!N78+[1]PIEDRAS!N122+[1]PLANADAS!N34+[1]PLANADAS!N78+[1]PLANADAS!N122+[1]PRADO!N34+[1]PRADO!N78+[1]PRADO!N122+[1]PURIFICACION!N34+[1]PURIFICACION!N78+[1]PURIFICACION!N122+[1]RIOBLANCO!N34+[1]RIOBLANCO!N78+[1]RIOBLANCO!N122+[1]RONCESVALLES!N34+[1]RONCESVALLES!N78+[1]RONCESVALLES!N122+[1]ROVIRA!N34+[1]ROVIRA!N78+[1]ROVIRA!N122+[1]SALDAÑA!N34+[1]SALDAÑA!N78+[1]SALDAÑA!N122+'[1]SAN ANTONIO'!N34+'[1]SAN ANTONIO'!N78+'[1]SAN ANTONIO'!N122+'[1]SAN LUIS'!N34+'[1]SAN LUIS'!N78+'[1]SAN LUIS'!N122+'[1]SANTA ISABEL'!N34+'[1]SANTA ISABEL'!N78+'[1]SANTA ISABEL'!N122+[1]SUAREZ!N34+[1]SUAREZ!N78+[1]SUAREZ!N122+'[1]VALLE DE SAN JUAN'!N34+'[1]VALLE DE SAN JUAN'!N78+'[1]VALLE DE SAN JUAN'!N122+[1]VENADILLO!N34+[1]VENADILLO!N78+[1]VENADILLO!N122+[1]VILLAHERMOSA!N34+[1]VILLAHERMOSA!N78+[1]VILLAHERMOSA!N122+[1]VILLARRICA!N34+[1]VILLARRICA!N78+[1]VILLARRICA!N122</f>
        <v>0</v>
      </c>
      <c r="AK58" s="53"/>
      <c r="AL58" s="56">
        <f>[1]IBAGUE!O34+[1]IBAGUE!O78+[1]IBAGUE!O122+[1]ALPUJARRA!O34+[1]ALPUJARRA!O78+[1]ALPUJARRA!O122+[1]ALVARADO!O34+[1]ALVARADO!O78+[1]ALVARADO!O122+[1]AMBALEMA!O34+[1]AMBALEMA!O78+[1]AMBALEMA!O122+[1]ANZOATEGUI!O34+[1]ANZOATEGUI!O78+[1]ANZOATEGUI!O122+'[1]ARMERO GUAYABAL'!O34+'[1]ARMERO GUAYABAL'!O78+'[1]ARMERO GUAYABAL'!O122+[1]ATACO!O34+[1]ATACO!O78+[1]ATACO!O122+[1]CAJAMARCA!O34+[1]CAJAMARCA!O78+[1]CAJAMARCA!O122+'[1]CARMEN DE APICALA'!O34+'[1]CARMEN DE APICALA'!O78+'[1]CARMEN DE APICALA'!O122+[1]CASABIANCA!O34+[1]CASABIANCA!O78+[1]CASABIANCA!O122+[1]CHAPARRAL!O34+[1]CHAPARRAL!O78+[1]CHAPARRAL!O122+[1]COELLO!O34+[1]COELLO!O78+[1]COELLO!O122+[1]COYAIMA!O34+[1]COYAIMA!O78+[1]COYAIMA!O122+[1]CUNDAY!O34+[1]CUNDAY!O78+[1]CUNDAY!O122+[1]DOLORES!O34+[1]DOLORES!O78+[1]DOLORES!O122+[1]ESPINAL!O34+[1]ESPINAL!O78+[1]ESPINAL!O122+[1]FALAN!O34+[1]FALAN!O78+[1]FALAN!O122+[1]FLANDES!O34+[1]FLANDES!O78+[1]FLANDES!O122+[1]FRESNO!O34+[1]FRESNO!O78+[1]FRESNO!O122+[1]GUAMO!O34+[1]GUAMO!O78+[1]GUAMO!O122+[1]HERVEO!O34+[1]HERVEO!O78+[1]HERVEO!O122+[1]HONDA!O34+[1]HONDA!O78+[1]HONDA!O122+[1]ICONONZO!O34+[1]ICONONZO!O78+[1]ICONONZO!O122+[1]LERIDA!O34+[1]LERIDA!O78+[1]LERIDA!O122+[1]LIBANO!O34+[1]LIBANO!O78+[1]LIBANO!O122+[1]MARIQUITA!O34+[1]MARIQUITA!O78+[1]MARIQUITA!O122+[1]MELGAR!O34+[1]MELGAR!O78+[1]MELGAR!O122+[1]MURILLO!O34+[1]MURILLO!O78+[1]MURILLO!O122+[1]NATAGAIMA!O34+[1]NATAGAIMA!O78+[1]NATAGAIMA!O122+[1]ORTEGA!O34+[1]ORTEGA!O78+[1]ORTEGA!O122+[1]PALOCABILDO!O34+[1]PALOCABILDO!O78+[1]PALOCABILDO!O122+[1]PIEDRAS!O34+[1]PIEDRAS!O78+[1]PIEDRAS!O122+[1]PLANADAS!O34+[1]PLANADAS!O78+[1]PLANADAS!O122+[1]PRADO!O34+[1]PRADO!O78+[1]PRADO!O122+[1]PURIFICACION!O34+[1]PURIFICACION!O78+[1]PURIFICACION!O122+[1]RIOBLANCO!O34+[1]RIOBLANCO!O78+[1]RIOBLANCO!O122+[1]RONCESVALLES!O34+[1]RONCESVALLES!O78+[1]RONCESVALLES!O122+[1]ROVIRA!O34+[1]ROVIRA!O78+[1]ROVIRA!O122+[1]SALDAÑA!O34+[1]SALDAÑA!O78+[1]SALDAÑA!O122+'[1]SAN ANTONIO'!O34+'[1]SAN ANTONIO'!O78+'[1]SAN ANTONIO'!O122+'[1]SAN LUIS'!O34+'[1]SAN LUIS'!O78+'[1]SAN LUIS'!O122+'[1]SANTA ISABEL'!O34+'[1]SANTA ISABEL'!O78+'[1]SANTA ISABEL'!O122+[1]SUAREZ!O34+[1]SUAREZ!O78+[1]SUAREZ!O122+'[1]VALLE DE SAN JUAN'!O34+'[1]VALLE DE SAN JUAN'!O78+'[1]VALLE DE SAN JUAN'!O122+[1]VENADILLO!O34+[1]VENADILLO!O78+[1]VENADILLO!O122+[1]VILLAHERMOSA!O34+[1]VILLAHERMOSA!O78+[1]VILLAHERMOSA!O122+[1]VILLARRICA!O34+[1]VILLARRICA!O78+[1]VILLARRICA!O122</f>
        <v>0</v>
      </c>
      <c r="AM58" s="56"/>
      <c r="AN58" s="52">
        <f>[1]IBAGUE!P34+[1]IBAGUE!P78+[1]IBAGUE!P122+[1]ALPUJARRA!P34+[1]ALPUJARRA!P78+[1]ALPUJARRA!P122+[1]ALVARADO!P34+[1]ALVARADO!P78+[1]ALVARADO!P122+[1]AMBALEMA!P34+[1]AMBALEMA!P78+[1]AMBALEMA!P122+[1]ANZOATEGUI!P34+[1]ANZOATEGUI!P78+[1]ANZOATEGUI!P122+'[1]ARMERO GUAYABAL'!P34+'[1]ARMERO GUAYABAL'!P78+'[1]ARMERO GUAYABAL'!P122+[1]ATACO!P34+[1]ATACO!P78+[1]ATACO!P122+[1]CAJAMARCA!P34+[1]CAJAMARCA!P78+[1]CAJAMARCA!P122+'[1]CARMEN DE APICALA'!P34+'[1]CARMEN DE APICALA'!P78+'[1]CARMEN DE APICALA'!P122+[1]CASABIANCA!P34+[1]CASABIANCA!P78+[1]CASABIANCA!P122+[1]CHAPARRAL!P34+[1]CHAPARRAL!P78+[1]CHAPARRAL!P122+[1]COELLO!P34+[1]COELLO!P78+[1]COELLO!P122+[1]COYAIMA!P34+[1]COYAIMA!P78+[1]COYAIMA!P122+[1]CUNDAY!P34+[1]CUNDAY!P78+[1]CUNDAY!P122+[1]DOLORES!P34+[1]DOLORES!P78+[1]DOLORES!P122+[1]ESPINAL!P34+[1]ESPINAL!P78+[1]ESPINAL!P122+[1]FALAN!P34+[1]FALAN!P78+[1]FALAN!P122+[1]FLANDES!P34+[1]FLANDES!P78+[1]FLANDES!P122+[1]FRESNO!P34+[1]FRESNO!P78+[1]FRESNO!P122+[1]GUAMO!P34+[1]GUAMO!P78+[1]GUAMO!P122+[1]HERVEO!P34+[1]HERVEO!P78+[1]HERVEO!P122+[1]HONDA!P34+[1]HONDA!P78+[1]HONDA!P122+[1]ICONONZO!P34+[1]ICONONZO!P78+[1]ICONONZO!P122+[1]LERIDA!P34+[1]LERIDA!P78+[1]LERIDA!P122+[1]LIBANO!P34+[1]LIBANO!P78+[1]LIBANO!P122+[1]MARIQUITA!P34+[1]MARIQUITA!P78+[1]MARIQUITA!P122+[1]MELGAR!P34+[1]MELGAR!P78+[1]MELGAR!P122+[1]MURILLO!P34+[1]MURILLO!P78+[1]MURILLO!P122+[1]NATAGAIMA!P34+[1]NATAGAIMA!P78+[1]NATAGAIMA!P122+[1]ORTEGA!P34+[1]ORTEGA!P78+[1]ORTEGA!P122+[1]PALOCABILDO!P34+[1]PALOCABILDO!P78+[1]PALOCABILDO!P122+[1]PIEDRAS!P34+[1]PIEDRAS!P78+[1]PIEDRAS!P122+[1]PLANADAS!P34+[1]PLANADAS!P78+[1]PLANADAS!P122+[1]PRADO!P34+[1]PRADO!P78+[1]PRADO!P122+[1]PURIFICACION!P34+[1]PURIFICACION!P78+[1]PURIFICACION!P122+[1]RIOBLANCO!P34+[1]RIOBLANCO!P78+[1]RIOBLANCO!P122+[1]RONCESVALLES!P34+[1]RONCESVALLES!P78+[1]RONCESVALLES!P122+[1]ROVIRA!P34+[1]ROVIRA!P78+[1]ROVIRA!P122+[1]SALDAÑA!P34+[1]SALDAÑA!P78+[1]SALDAÑA!P122+'[1]SAN ANTONIO'!P34+'[1]SAN ANTONIO'!P78+'[1]SAN ANTONIO'!P122+'[1]SAN LUIS'!P34+'[1]SAN LUIS'!P78+'[1]SAN LUIS'!P122+'[1]SANTA ISABEL'!P34+'[1]SANTA ISABEL'!P78+'[1]SANTA ISABEL'!P122+[1]SUAREZ!P34+[1]SUAREZ!P78+[1]SUAREZ!P122+'[1]VALLE DE SAN JUAN'!P34+'[1]VALLE DE SAN JUAN'!P78+'[1]VALLE DE SAN JUAN'!P122+[1]VENADILLO!P34+[1]VENADILLO!P78+[1]VENADILLO!P122+[1]VILLAHERMOSA!P34+[1]VILLAHERMOSA!P78+[1]VILLAHERMOSA!P122+[1]VILLARRICA!P34+[1]VILLARRICA!P78+[1]VILLARRICA!P122</f>
        <v>0</v>
      </c>
      <c r="AO58" s="53"/>
      <c r="AP58" s="56">
        <f>[1]IBAGUE!Q34+[1]IBAGUE!Q78+[1]IBAGUE!Q122+[1]ALPUJARRA!Q34+[1]ALPUJARRA!Q78+[1]ALPUJARRA!Q122+[1]ALVARADO!Q34+[1]ALVARADO!Q78+[1]ALVARADO!Q122+[1]AMBALEMA!Q34+[1]AMBALEMA!Q78+[1]AMBALEMA!Q122+[1]ANZOATEGUI!Q34+[1]ANZOATEGUI!Q78+[1]ANZOATEGUI!Q122+'[1]ARMERO GUAYABAL'!Q34+'[1]ARMERO GUAYABAL'!Q78+'[1]ARMERO GUAYABAL'!Q122+[1]ATACO!Q34+[1]ATACO!Q78+[1]ATACO!Q122+[1]CAJAMARCA!Q34+[1]CAJAMARCA!Q78+[1]CAJAMARCA!Q122+'[1]CARMEN DE APICALA'!Q34+'[1]CARMEN DE APICALA'!Q78+'[1]CARMEN DE APICALA'!Q122+[1]CASABIANCA!Q34+[1]CASABIANCA!Q78+[1]CASABIANCA!Q122+[1]CHAPARRAL!Q34+[1]CHAPARRAL!Q78+[1]CHAPARRAL!Q122+[1]COELLO!Q34+[1]COELLO!Q78+[1]COELLO!Q122+[1]COYAIMA!Q34+[1]COYAIMA!Q78+[1]COYAIMA!Q122+[1]CUNDAY!Q34+[1]CUNDAY!Q78+[1]CUNDAY!Q122+[1]DOLORES!Q34+[1]DOLORES!Q78+[1]DOLORES!Q122+[1]ESPINAL!Q34+[1]ESPINAL!Q78+[1]ESPINAL!Q122+[1]FALAN!Q34+[1]FALAN!Q78+[1]FALAN!Q122+[1]FLANDES!Q34+[1]FLANDES!Q78+[1]FLANDES!Q122+[1]FRESNO!Q34+[1]FRESNO!Q78+[1]FRESNO!Q122+[1]GUAMO!Q34+[1]GUAMO!Q78+[1]GUAMO!Q122+[1]HERVEO!Q34+[1]HERVEO!Q78+[1]HERVEO!Q122+[1]HONDA!Q34+[1]HONDA!Q78+[1]HONDA!Q122+[1]ICONONZO!Q34+[1]ICONONZO!Q78+[1]ICONONZO!Q122+[1]LERIDA!Q34+[1]LERIDA!Q78+[1]LERIDA!Q122+[1]LIBANO!Q34+[1]LIBANO!Q78+[1]LIBANO!Q122+[1]MARIQUITA!Q34+[1]MARIQUITA!Q78+[1]MARIQUITA!Q122+[1]MELGAR!Q34+[1]MELGAR!Q78+[1]MELGAR!Q122+[1]MURILLO!Q34+[1]MURILLO!Q78+[1]MURILLO!Q122+[1]NATAGAIMA!Q34+[1]NATAGAIMA!Q78+[1]NATAGAIMA!Q122+[1]ORTEGA!Q34+[1]ORTEGA!Q78+[1]ORTEGA!Q122+[1]PALOCABILDO!Q34+[1]PALOCABILDO!Q78+[1]PALOCABILDO!Q122+[1]PIEDRAS!Q34+[1]PIEDRAS!Q78+[1]PIEDRAS!Q122+[1]PLANADAS!Q34+[1]PLANADAS!Q78+[1]PLANADAS!Q122+[1]PRADO!Q34+[1]PRADO!Q78+[1]PRADO!Q122+[1]PURIFICACION!Q34+[1]PURIFICACION!Q78+[1]PURIFICACION!Q122+[1]RIOBLANCO!Q34+[1]RIOBLANCO!Q78+[1]RIOBLANCO!Q122+[1]RONCESVALLES!Q34+[1]RONCESVALLES!Q78+[1]RONCESVALLES!Q122+[1]ROVIRA!Q34+[1]ROVIRA!Q78+[1]ROVIRA!Q122+[1]SALDAÑA!Q34+[1]SALDAÑA!Q78+[1]SALDAÑA!Q122+'[1]SAN ANTONIO'!Q34+'[1]SAN ANTONIO'!Q78+'[1]SAN ANTONIO'!Q122+'[1]SAN LUIS'!Q34+'[1]SAN LUIS'!Q78+'[1]SAN LUIS'!Q122+'[1]SANTA ISABEL'!Q34+'[1]SANTA ISABEL'!Q78+'[1]SANTA ISABEL'!Q122+[1]SUAREZ!Q34+[1]SUAREZ!Q78+[1]SUAREZ!Q122+'[1]VALLE DE SAN JUAN'!Q34+'[1]VALLE DE SAN JUAN'!Q78+'[1]VALLE DE SAN JUAN'!Q122+[1]VENADILLO!Q34+[1]VENADILLO!Q78+[1]VENADILLO!Q122+[1]VILLAHERMOSA!Q34+[1]VILLAHERMOSA!Q78+[1]VILLAHERMOSA!Q122+[1]VILLARRICA!Q34+[1]VILLARRICA!Q78+[1]VILLARRICA!Q122</f>
        <v>0</v>
      </c>
      <c r="AQ58" s="56"/>
      <c r="AR58" s="52">
        <f>[1]IBAGUE!R34+[1]IBAGUE!R78+[1]IBAGUE!R122+[1]ALPUJARRA!R34+[1]ALPUJARRA!R78+[1]ALPUJARRA!R122+[1]ALVARADO!R34+[1]ALVARADO!R78+[1]ALVARADO!R122+[1]AMBALEMA!R34+[1]AMBALEMA!R78+[1]AMBALEMA!R122+[1]ANZOATEGUI!R34+[1]ANZOATEGUI!R78+[1]ANZOATEGUI!R122+'[1]ARMERO GUAYABAL'!R34+'[1]ARMERO GUAYABAL'!R78+'[1]ARMERO GUAYABAL'!R122+[1]ATACO!R34+[1]ATACO!R78+[1]ATACO!R122+[1]CAJAMARCA!R34+[1]CAJAMARCA!R78+[1]CAJAMARCA!R122+'[1]CARMEN DE APICALA'!R34+'[1]CARMEN DE APICALA'!R78+'[1]CARMEN DE APICALA'!R122+[1]CASABIANCA!R34+[1]CASABIANCA!R78+[1]CASABIANCA!R122+[1]CHAPARRAL!R34+[1]CHAPARRAL!R78+[1]CHAPARRAL!R122+[1]COELLO!R34+[1]COELLO!R78+[1]COELLO!R122+[1]COYAIMA!R34+[1]COYAIMA!R78+[1]COYAIMA!R122+[1]CUNDAY!R34+[1]CUNDAY!R78+[1]CUNDAY!R122+[1]DOLORES!R34+[1]DOLORES!R78+[1]DOLORES!R122+[1]ESPINAL!R34+[1]ESPINAL!R78+[1]ESPINAL!R122+[1]FALAN!R34+[1]FALAN!R78+[1]FALAN!R122+[1]FLANDES!R34+[1]FLANDES!R78+[1]FLANDES!R122+[1]FRESNO!R34+[1]FRESNO!R78+[1]FRESNO!R122+[1]GUAMO!R34+[1]GUAMO!R78+[1]GUAMO!R122+[1]HERVEO!R34+[1]HERVEO!R78+[1]HERVEO!R122+[1]HONDA!R34+[1]HONDA!R78+[1]HONDA!R122+[1]ICONONZO!R34+[1]ICONONZO!R78+[1]ICONONZO!R122+[1]LERIDA!R34+[1]LERIDA!R78+[1]LERIDA!R122+[1]LIBANO!R34+[1]LIBANO!R78+[1]LIBANO!R122+[1]MARIQUITA!R34+[1]MARIQUITA!R78+[1]MARIQUITA!R122+[1]MELGAR!R34+[1]MELGAR!R78+[1]MELGAR!R122+[1]MURILLO!R34+[1]MURILLO!R78+[1]MURILLO!R122+[1]NATAGAIMA!R34+[1]NATAGAIMA!R78+[1]NATAGAIMA!R122+[1]ORTEGA!R34+[1]ORTEGA!R78+[1]ORTEGA!R122+[1]PALOCABILDO!R34+[1]PALOCABILDO!R78+[1]PALOCABILDO!R122+[1]PIEDRAS!R34+[1]PIEDRAS!R78+[1]PIEDRAS!R122+[1]PLANADAS!R34+[1]PLANADAS!R78+[1]PLANADAS!R122+[1]PRADO!R34+[1]PRADO!R78+[1]PRADO!R122+[1]PURIFICACION!R34+[1]PURIFICACION!R78+[1]PURIFICACION!R122+[1]RIOBLANCO!R34+[1]RIOBLANCO!R78+[1]RIOBLANCO!R122+[1]RONCESVALLES!R34+[1]RONCESVALLES!R78+[1]RONCESVALLES!R122+[1]ROVIRA!R34+[1]ROVIRA!R78+[1]ROVIRA!R122+[1]SALDAÑA!R34+[1]SALDAÑA!R78+[1]SALDAÑA!R122+'[1]SAN ANTONIO'!R34+'[1]SAN ANTONIO'!R78+'[1]SAN ANTONIO'!R122+'[1]SAN LUIS'!R34+'[1]SAN LUIS'!R78+'[1]SAN LUIS'!R122+'[1]SANTA ISABEL'!R34+'[1]SANTA ISABEL'!R78+'[1]SANTA ISABEL'!R122+[1]SUAREZ!R34+[1]SUAREZ!R78+[1]SUAREZ!R122+'[1]VALLE DE SAN JUAN'!R34+'[1]VALLE DE SAN JUAN'!R78+'[1]VALLE DE SAN JUAN'!R122+[1]VENADILLO!R34+[1]VENADILLO!R78+[1]VENADILLO!R122+[1]VILLAHERMOSA!R34+[1]VILLAHERMOSA!R78+[1]VILLAHERMOSA!R122+[1]VILLARRICA!R34+[1]VILLARRICA!R78+[1]VILLARRICA!R122</f>
        <v>0</v>
      </c>
      <c r="AS58" s="53"/>
      <c r="AT58" s="56">
        <f>[1]IBAGUE!S34+[1]IBAGUE!S78+[1]IBAGUE!S122+[1]ALPUJARRA!S34+[1]ALPUJARRA!S78+[1]ALPUJARRA!S122+[1]ALVARADO!S34+[1]ALVARADO!S78+[1]ALVARADO!S122+[1]AMBALEMA!S34+[1]AMBALEMA!S78+[1]AMBALEMA!S122+[1]ANZOATEGUI!S34+[1]ANZOATEGUI!S78+[1]ANZOATEGUI!S122+'[1]ARMERO GUAYABAL'!S34+'[1]ARMERO GUAYABAL'!S78+'[1]ARMERO GUAYABAL'!S122+[1]ATACO!S34+[1]ATACO!S78+[1]ATACO!S122+[1]CAJAMARCA!S34+[1]CAJAMARCA!S78+[1]CAJAMARCA!S122+'[1]CARMEN DE APICALA'!S34+'[1]CARMEN DE APICALA'!S78+'[1]CARMEN DE APICALA'!S122+[1]CASABIANCA!S34+[1]CASABIANCA!S78+[1]CASABIANCA!S122+[1]CHAPARRAL!S34+[1]CHAPARRAL!S78+[1]CHAPARRAL!S122+[1]COELLO!S34+[1]COELLO!S78+[1]COELLO!S122+[1]COYAIMA!S34+[1]COYAIMA!S78+[1]COYAIMA!S122+[1]CUNDAY!S34+[1]CUNDAY!S78+[1]CUNDAY!S122+[1]DOLORES!S34+[1]DOLORES!S78+[1]DOLORES!S122+[1]ESPINAL!S34+[1]ESPINAL!S78+[1]ESPINAL!S122+[1]FALAN!S34+[1]FALAN!S78+[1]FALAN!S122+[1]FLANDES!S34+[1]FLANDES!S78+[1]FLANDES!S122+[1]FRESNO!S34+[1]FRESNO!S78+[1]FRESNO!S122+[1]GUAMO!S34+[1]GUAMO!S78+[1]GUAMO!S122+[1]HERVEO!S34+[1]HERVEO!S78+[1]HERVEO!S122+[1]HONDA!S34+[1]HONDA!S78+[1]HONDA!S122+[1]ICONONZO!S34+[1]ICONONZO!S78+[1]ICONONZO!S122+[1]LERIDA!S34+[1]LERIDA!S78+[1]LERIDA!S122+[1]LIBANO!S34+[1]LIBANO!S78+[1]LIBANO!S122+[1]MARIQUITA!S34+[1]MARIQUITA!S78+[1]MARIQUITA!S122+[1]MELGAR!S34+[1]MELGAR!S78+[1]MELGAR!S122+[1]MURILLO!S34+[1]MURILLO!S78+[1]MURILLO!S122+[1]NATAGAIMA!S34+[1]NATAGAIMA!S78+[1]NATAGAIMA!S122+[1]ORTEGA!S34+[1]ORTEGA!S78+[1]ORTEGA!S122+[1]PALOCABILDO!S34+[1]PALOCABILDO!S78+[1]PALOCABILDO!S122+[1]PIEDRAS!S34+[1]PIEDRAS!S78+[1]PIEDRAS!S122+[1]PLANADAS!S34+[1]PLANADAS!S78+[1]PLANADAS!S122+[1]PRADO!S34+[1]PRADO!S78+[1]PRADO!S122+[1]PURIFICACION!S34+[1]PURIFICACION!S78+[1]PURIFICACION!S122+[1]RIOBLANCO!S34+[1]RIOBLANCO!S78+[1]RIOBLANCO!S122+[1]RONCESVALLES!S34+[1]RONCESVALLES!S78+[1]RONCESVALLES!S122+[1]ROVIRA!S34+[1]ROVIRA!S78+[1]ROVIRA!S122+[1]SALDAÑA!S34+[1]SALDAÑA!S78+[1]SALDAÑA!S122+'[1]SAN ANTONIO'!S34+'[1]SAN ANTONIO'!S78+'[1]SAN ANTONIO'!S122+'[1]SAN LUIS'!S34+'[1]SAN LUIS'!S78+'[1]SAN LUIS'!S122+'[1]SANTA ISABEL'!S34+'[1]SANTA ISABEL'!S78+'[1]SANTA ISABEL'!S122+[1]SUAREZ!S34+[1]SUAREZ!S78+[1]SUAREZ!S122+'[1]VALLE DE SAN JUAN'!S34+'[1]VALLE DE SAN JUAN'!S78+'[1]VALLE DE SAN JUAN'!S122+[1]VENADILLO!S34+[1]VENADILLO!S78+[1]VENADILLO!S122+[1]VILLAHERMOSA!S34+[1]VILLAHERMOSA!S78+[1]VILLAHERMOSA!S122+[1]VILLARRICA!S34+[1]VILLARRICA!S78+[1]VILLARRICA!S122</f>
        <v>0</v>
      </c>
      <c r="AU58" s="56"/>
      <c r="AV58" s="52">
        <f>[1]IBAGUE!T34+[1]IBAGUE!T78+[1]IBAGUE!T122+[1]ALPUJARRA!T34+[1]ALPUJARRA!T78+[1]ALPUJARRA!T122+[1]ALVARADO!T34+[1]ALVARADO!T78+[1]ALVARADO!T122+[1]AMBALEMA!T34+[1]AMBALEMA!T78+[1]AMBALEMA!T122+[1]ANZOATEGUI!T34+[1]ANZOATEGUI!T78+[1]ANZOATEGUI!T122+'[1]ARMERO GUAYABAL'!T34+'[1]ARMERO GUAYABAL'!T78+'[1]ARMERO GUAYABAL'!T122+[1]ATACO!T34+[1]ATACO!T78+[1]ATACO!T122+[1]CAJAMARCA!T34+[1]CAJAMARCA!T78+[1]CAJAMARCA!T122+'[1]CARMEN DE APICALA'!T34+'[1]CARMEN DE APICALA'!T78+'[1]CARMEN DE APICALA'!T122+[1]CASABIANCA!T34+[1]CASABIANCA!T78+[1]CASABIANCA!T122+[1]CHAPARRAL!T34+[1]CHAPARRAL!T78+[1]CHAPARRAL!T122+[1]COELLO!T34+[1]COELLO!T78+[1]COELLO!T122+[1]COYAIMA!T34+[1]COYAIMA!T78+[1]COYAIMA!T122+[1]CUNDAY!T34+[1]CUNDAY!T78+[1]CUNDAY!T122+[1]DOLORES!T34+[1]DOLORES!T78+[1]DOLORES!T122+[1]ESPINAL!T34+[1]ESPINAL!T78+[1]ESPINAL!T122+[1]FALAN!T34+[1]FALAN!T78+[1]FALAN!T122+[1]FLANDES!T34+[1]FLANDES!T78+[1]FLANDES!T122+[1]FRESNO!T34+[1]FRESNO!T78+[1]FRESNO!T122+[1]GUAMO!T34+[1]GUAMO!T78+[1]GUAMO!T122+[1]HERVEO!T34+[1]HERVEO!T78+[1]HERVEO!T122+[1]HONDA!T34+[1]HONDA!T78+[1]HONDA!T122+[1]ICONONZO!T34+[1]ICONONZO!T78+[1]ICONONZO!T122+[1]LERIDA!T34+[1]LERIDA!T78+[1]LERIDA!T122+[1]LIBANO!T34+[1]LIBANO!T78+[1]LIBANO!T122+[1]MARIQUITA!T34+[1]MARIQUITA!T78+[1]MARIQUITA!T122+[1]MELGAR!T34+[1]MELGAR!T78+[1]MELGAR!T122+[1]MURILLO!T34+[1]MURILLO!T78+[1]MURILLO!T122+[1]NATAGAIMA!T34+[1]NATAGAIMA!T78+[1]NATAGAIMA!T122+[1]ORTEGA!T34+[1]ORTEGA!T78+[1]ORTEGA!T122+[1]PALOCABILDO!T34+[1]PALOCABILDO!T78+[1]PALOCABILDO!T122+[1]PIEDRAS!T34+[1]PIEDRAS!T78+[1]PIEDRAS!T122+[1]PLANADAS!T34+[1]PLANADAS!T78+[1]PLANADAS!T122+[1]PRADO!T34+[1]PRADO!T78+[1]PRADO!T122+[1]PURIFICACION!T34+[1]PURIFICACION!T78+[1]PURIFICACION!T122+[1]RIOBLANCO!T34+[1]RIOBLANCO!T78+[1]RIOBLANCO!T122+[1]RONCESVALLES!T34+[1]RONCESVALLES!T78+[1]RONCESVALLES!T122+[1]ROVIRA!T34+[1]ROVIRA!T78+[1]ROVIRA!T122+[1]SALDAÑA!T34+[1]SALDAÑA!T78+[1]SALDAÑA!T122+'[1]SAN ANTONIO'!T34+'[1]SAN ANTONIO'!T78+'[1]SAN ANTONIO'!T122+'[1]SAN LUIS'!T34+'[1]SAN LUIS'!T78+'[1]SAN LUIS'!T122+'[1]SANTA ISABEL'!T34+'[1]SANTA ISABEL'!T78+'[1]SANTA ISABEL'!T122+[1]SUAREZ!T34+[1]SUAREZ!T78+[1]SUAREZ!T122+'[1]VALLE DE SAN JUAN'!T34+'[1]VALLE DE SAN JUAN'!T78+'[1]VALLE DE SAN JUAN'!T122+[1]VENADILLO!T34+[1]VENADILLO!T78+[1]VENADILLO!T122+[1]VILLAHERMOSA!T34+[1]VILLAHERMOSA!T78+[1]VILLAHERMOSA!T122+[1]VILLARRICA!T34+[1]VILLARRICA!T78+[1]VILLARRICA!T122</f>
        <v>0</v>
      </c>
      <c r="AW58" s="53"/>
      <c r="AX58" s="56">
        <f>[1]IBAGUE!U34+[1]IBAGUE!U78+[1]IBAGUE!U122+[1]ALPUJARRA!U34+[1]ALPUJARRA!U78+[1]ALPUJARRA!U122+[1]ALVARADO!U34+[1]ALVARADO!U78+[1]ALVARADO!U122+[1]AMBALEMA!U34+[1]AMBALEMA!U78+[1]AMBALEMA!U122+[1]ANZOATEGUI!U34+[1]ANZOATEGUI!U78+[1]ANZOATEGUI!U122+'[1]ARMERO GUAYABAL'!U34+'[1]ARMERO GUAYABAL'!U78+'[1]ARMERO GUAYABAL'!U122+[1]ATACO!U34+[1]ATACO!U78+[1]ATACO!U122+[1]CAJAMARCA!U34+[1]CAJAMARCA!U78+[1]CAJAMARCA!U122+'[1]CARMEN DE APICALA'!U34+'[1]CARMEN DE APICALA'!U78+'[1]CARMEN DE APICALA'!U122+[1]CASABIANCA!U34+[1]CASABIANCA!U78+[1]CASABIANCA!U122+[1]CHAPARRAL!U34+[1]CHAPARRAL!U78+[1]CHAPARRAL!U122+[1]COELLO!U34+[1]COELLO!U78+[1]COELLO!U122+[1]COYAIMA!U34+[1]COYAIMA!U78+[1]COYAIMA!U122+[1]CUNDAY!U34+[1]CUNDAY!U78+[1]CUNDAY!U122+[1]DOLORES!U34+[1]DOLORES!U78+[1]DOLORES!U122+[1]ESPINAL!U34+[1]ESPINAL!U78+[1]ESPINAL!U122+[1]FALAN!U34+[1]FALAN!U78+[1]FALAN!U122+[1]FLANDES!U34+[1]FLANDES!U78+[1]FLANDES!U122+[1]FRESNO!U34+[1]FRESNO!U78+[1]FRESNO!U122+[1]GUAMO!U34+[1]GUAMO!U78+[1]GUAMO!U122+[1]HERVEO!U34+[1]HERVEO!U78+[1]HERVEO!U122+[1]HONDA!U34+[1]HONDA!U78+[1]HONDA!U122+[1]ICONONZO!U34+[1]ICONONZO!U78+[1]ICONONZO!U122+[1]LERIDA!U34+[1]LERIDA!U78+[1]LERIDA!U122+[1]LIBANO!U34+[1]LIBANO!U78+[1]LIBANO!U122+[1]MARIQUITA!U34+[1]MARIQUITA!U78+[1]MARIQUITA!U122+[1]MELGAR!U34+[1]MELGAR!U78+[1]MELGAR!U122+[1]MURILLO!U34+[1]MURILLO!U78+[1]MURILLO!U122+[1]NATAGAIMA!U34+[1]NATAGAIMA!U78+[1]NATAGAIMA!U122+[1]ORTEGA!U34+[1]ORTEGA!U78+[1]ORTEGA!U122+[1]PALOCABILDO!U34+[1]PALOCABILDO!U78+[1]PALOCABILDO!U122+[1]PIEDRAS!U34+[1]PIEDRAS!U78+[1]PIEDRAS!U122+[1]PLANADAS!U34+[1]PLANADAS!U78+[1]PLANADAS!U122+[1]PRADO!U34+[1]PRADO!U78+[1]PRADO!U122+[1]PURIFICACION!U34+[1]PURIFICACION!U78+[1]PURIFICACION!U122+[1]RIOBLANCO!U34+[1]RIOBLANCO!U78+[1]RIOBLANCO!U122+[1]RONCESVALLES!U34+[1]RONCESVALLES!U78+[1]RONCESVALLES!U122+[1]ROVIRA!U34+[1]ROVIRA!U78+[1]ROVIRA!U122+[1]SALDAÑA!U34+[1]SALDAÑA!U78+[1]SALDAÑA!U122+'[1]SAN ANTONIO'!U34+'[1]SAN ANTONIO'!U78+'[1]SAN ANTONIO'!U122+'[1]SAN LUIS'!U34+'[1]SAN LUIS'!U78+'[1]SAN LUIS'!U122+'[1]SANTA ISABEL'!U34+'[1]SANTA ISABEL'!U78+'[1]SANTA ISABEL'!U122+[1]SUAREZ!U34+[1]SUAREZ!U78+[1]SUAREZ!U122+'[1]VALLE DE SAN JUAN'!U34+'[1]VALLE DE SAN JUAN'!U78+'[1]VALLE DE SAN JUAN'!U122+[1]VENADILLO!U34+[1]VENADILLO!U78+[1]VENADILLO!U122+[1]VILLAHERMOSA!U34+[1]VILLAHERMOSA!U78+[1]VILLAHERMOSA!U122+[1]VILLARRICA!U34+[1]VILLARRICA!U78+[1]VILLARRICA!U122</f>
        <v>0</v>
      </c>
      <c r="AY58" s="56"/>
      <c r="AZ58" s="58">
        <f>P58+T58+X58+AB58+AF58+AJ58+AN58+AR58+AV58</f>
        <v>0</v>
      </c>
      <c r="BA58" s="58"/>
      <c r="BB58" s="58">
        <f>R58+V58+Z58+AD58+AH58+AL58+AP58+AT58+AX58</f>
        <v>0</v>
      </c>
      <c r="BC58" s="58"/>
      <c r="BD58" s="41">
        <f>AZ58+BB58</f>
        <v>0</v>
      </c>
    </row>
    <row r="59" spans="2:56" s="18" customFormat="1" ht="13.5" x14ac:dyDescent="0.25">
      <c r="B59" s="64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6"/>
      <c r="P59" s="54"/>
      <c r="Q59" s="55"/>
      <c r="R59" s="57"/>
      <c r="S59" s="57"/>
      <c r="T59" s="54"/>
      <c r="U59" s="55"/>
      <c r="V59" s="57"/>
      <c r="W59" s="57"/>
      <c r="X59" s="54"/>
      <c r="Y59" s="55"/>
      <c r="Z59" s="57"/>
      <c r="AA59" s="57"/>
      <c r="AB59" s="54"/>
      <c r="AC59" s="55"/>
      <c r="AD59" s="57"/>
      <c r="AE59" s="57"/>
      <c r="AF59" s="54"/>
      <c r="AG59" s="55"/>
      <c r="AH59" s="57"/>
      <c r="AI59" s="57"/>
      <c r="AJ59" s="54"/>
      <c r="AK59" s="55"/>
      <c r="AL59" s="57"/>
      <c r="AM59" s="57"/>
      <c r="AN59" s="54"/>
      <c r="AO59" s="55"/>
      <c r="AP59" s="57"/>
      <c r="AQ59" s="57"/>
      <c r="AR59" s="54"/>
      <c r="AS59" s="55"/>
      <c r="AT59" s="57"/>
      <c r="AU59" s="57"/>
      <c r="AV59" s="54"/>
      <c r="AW59" s="55"/>
      <c r="AX59" s="57"/>
      <c r="AY59" s="57"/>
      <c r="AZ59" s="59"/>
      <c r="BA59" s="59"/>
      <c r="BB59" s="59"/>
      <c r="BC59" s="59"/>
      <c r="BD59" s="42"/>
    </row>
    <row r="60" spans="2:56" s="18" customFormat="1" ht="14.25" thickBot="1" x14ac:dyDescent="0.3">
      <c r="B60" s="43" t="s">
        <v>62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5">
        <v>80</v>
      </c>
      <c r="W60" s="45"/>
      <c r="X60" s="45"/>
      <c r="Y60" s="45"/>
      <c r="Z60" s="45"/>
      <c r="AA60" s="45"/>
      <c r="AB60" s="46" t="s">
        <v>63</v>
      </c>
      <c r="AC60" s="47"/>
      <c r="AD60" s="47"/>
      <c r="AE60" s="47"/>
      <c r="AF60" s="47"/>
      <c r="AG60" s="47"/>
      <c r="AH60" s="47"/>
      <c r="AI60" s="47"/>
      <c r="AJ60" s="47"/>
      <c r="AK60" s="48"/>
      <c r="AL60" s="49">
        <v>74</v>
      </c>
      <c r="AM60" s="49"/>
      <c r="AN60" s="49"/>
      <c r="AO60" s="49"/>
      <c r="AP60" s="49"/>
      <c r="AQ60" s="49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1"/>
    </row>
    <row r="61" spans="2:56" s="18" customFormat="1" ht="13.5" x14ac:dyDescent="0.25">
      <c r="B61" s="28" t="s">
        <v>64</v>
      </c>
      <c r="C61" s="29"/>
      <c r="D61" s="29"/>
      <c r="E61" s="29"/>
      <c r="F61" s="29"/>
      <c r="G61" s="29"/>
      <c r="H61" s="29"/>
      <c r="I61" s="32" t="s">
        <v>65</v>
      </c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3">
        <v>2</v>
      </c>
      <c r="BC61" s="33"/>
      <c r="BD61" s="34"/>
    </row>
    <row r="62" spans="2:56" s="18" customFormat="1" ht="14.25" thickBot="1" x14ac:dyDescent="0.3">
      <c r="B62" s="30"/>
      <c r="C62" s="31"/>
      <c r="D62" s="31"/>
      <c r="E62" s="31"/>
      <c r="F62" s="31"/>
      <c r="G62" s="31"/>
      <c r="H62" s="31"/>
      <c r="I62" s="35" t="s">
        <v>66</v>
      </c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6">
        <v>12</v>
      </c>
      <c r="BC62" s="36"/>
      <c r="BD62" s="37"/>
    </row>
    <row r="63" spans="2:56" s="18" customFormat="1" ht="14.25" thickBot="1" x14ac:dyDescent="0.3">
      <c r="B63" s="38" t="s">
        <v>67</v>
      </c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40"/>
    </row>
    <row r="64" spans="2:56" s="18" customFormat="1" ht="13.5" x14ac:dyDescent="0.25"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1"/>
      <c r="BD64" s="21"/>
    </row>
    <row r="65" spans="2:56" s="18" customFormat="1" ht="13.5" x14ac:dyDescent="0.25">
      <c r="B65" s="20"/>
      <c r="C65" s="20"/>
      <c r="D65" s="20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1"/>
      <c r="BD65" s="21"/>
    </row>
    <row r="66" spans="2:56" ht="15" x14ac:dyDescent="0.25">
      <c r="AK66"/>
      <c r="AL66"/>
    </row>
    <row r="67" spans="2:56" ht="15" x14ac:dyDescent="0.25">
      <c r="AK67"/>
      <c r="AL67"/>
    </row>
    <row r="68" spans="2:56" ht="15" x14ac:dyDescent="0.25">
      <c r="AK68"/>
      <c r="AL68"/>
    </row>
    <row r="69" spans="2:56" ht="15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/>
      <c r="AL69"/>
      <c r="AM69" s="3"/>
      <c r="AN69" s="3"/>
      <c r="AO69" s="3"/>
      <c r="AP69" s="3"/>
      <c r="AQ69" s="3"/>
      <c r="AR69" s="3"/>
    </row>
    <row r="70" spans="2:56" ht="15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/>
      <c r="AL70"/>
      <c r="AM70" s="3"/>
      <c r="AN70" s="3"/>
      <c r="AO70" s="3"/>
      <c r="AP70" s="3"/>
      <c r="AQ70" s="3"/>
      <c r="AR70" s="3"/>
    </row>
    <row r="71" spans="2:56" ht="15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/>
      <c r="AL71"/>
      <c r="AM71" s="3"/>
      <c r="AN71" s="3"/>
      <c r="AO71" s="3"/>
      <c r="AP71" s="3"/>
      <c r="AQ71" s="3"/>
      <c r="AR71" s="3"/>
    </row>
    <row r="72" spans="2:56" ht="15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/>
      <c r="AL72"/>
      <c r="AM72" s="3"/>
      <c r="AN72" s="3"/>
      <c r="AO72" s="3"/>
      <c r="AP72" s="3"/>
      <c r="AQ72" s="3"/>
      <c r="AR72" s="3"/>
    </row>
    <row r="1048564" spans="28:31" ht="15" x14ac:dyDescent="0.25">
      <c r="AB1048564" s="27"/>
      <c r="AC1048564" s="27"/>
      <c r="AD1048564" s="27"/>
      <c r="AE1048564" s="27"/>
    </row>
  </sheetData>
  <mergeCells count="439">
    <mergeCell ref="B1:BD1"/>
    <mergeCell ref="B2:BD2"/>
    <mergeCell ref="B3:BD3"/>
    <mergeCell ref="B5:BD5"/>
    <mergeCell ref="B7:U7"/>
    <mergeCell ref="V7:AM7"/>
    <mergeCell ref="AN7:BD7"/>
    <mergeCell ref="AX9:BA9"/>
    <mergeCell ref="BB9:BD9"/>
    <mergeCell ref="AT10:AW10"/>
    <mergeCell ref="AX10:BA10"/>
    <mergeCell ref="BB10:BD10"/>
    <mergeCell ref="B12:BD12"/>
    <mergeCell ref="B8:AC8"/>
    <mergeCell ref="AD8:BD8"/>
    <mergeCell ref="D9:E10"/>
    <mergeCell ref="G9:H10"/>
    <mergeCell ref="J9:K10"/>
    <mergeCell ref="M9:N10"/>
    <mergeCell ref="P9:R10"/>
    <mergeCell ref="S9:AC10"/>
    <mergeCell ref="AD9:AS10"/>
    <mergeCell ref="AT9:AW9"/>
    <mergeCell ref="B13:BD13"/>
    <mergeCell ref="B14:O18"/>
    <mergeCell ref="P14:BD14"/>
    <mergeCell ref="P15:S16"/>
    <mergeCell ref="T15:W16"/>
    <mergeCell ref="X15:AA16"/>
    <mergeCell ref="AB15:AE16"/>
    <mergeCell ref="AF15:AI16"/>
    <mergeCell ref="AJ15:AM16"/>
    <mergeCell ref="AN15:AQ16"/>
    <mergeCell ref="AR15:AU16"/>
    <mergeCell ref="AV15:AY16"/>
    <mergeCell ref="AZ15:BD16"/>
    <mergeCell ref="P17:Q18"/>
    <mergeCell ref="R17:S18"/>
    <mergeCell ref="T17:U18"/>
    <mergeCell ref="V17:W18"/>
    <mergeCell ref="X17:Y18"/>
    <mergeCell ref="Z17:AA18"/>
    <mergeCell ref="AB17:AC18"/>
    <mergeCell ref="BB17:BC18"/>
    <mergeCell ref="BD17:BD18"/>
    <mergeCell ref="AR17:AS18"/>
    <mergeCell ref="AT17:AU18"/>
    <mergeCell ref="B19:D32"/>
    <mergeCell ref="E19:I26"/>
    <mergeCell ref="J19:O20"/>
    <mergeCell ref="P19:Q20"/>
    <mergeCell ref="R19:S20"/>
    <mergeCell ref="T19:U20"/>
    <mergeCell ref="V19:W20"/>
    <mergeCell ref="X19:Y20"/>
    <mergeCell ref="AP17:AQ18"/>
    <mergeCell ref="J25:O26"/>
    <mergeCell ref="P25:Q26"/>
    <mergeCell ref="R25:S26"/>
    <mergeCell ref="T25:U26"/>
    <mergeCell ref="V25:W26"/>
    <mergeCell ref="X25:Y26"/>
    <mergeCell ref="AL23:AM24"/>
    <mergeCell ref="AN23:AO24"/>
    <mergeCell ref="AP23:AQ24"/>
    <mergeCell ref="E31:O32"/>
    <mergeCell ref="P31:Q32"/>
    <mergeCell ref="R31:S32"/>
    <mergeCell ref="T31:U32"/>
    <mergeCell ref="V31:W32"/>
    <mergeCell ref="X31:Y32"/>
    <mergeCell ref="AV17:AW18"/>
    <mergeCell ref="AX17:AY18"/>
    <mergeCell ref="AZ17:BA18"/>
    <mergeCell ref="AD17:AE18"/>
    <mergeCell ref="AF17:AG18"/>
    <mergeCell ref="AH17:AI18"/>
    <mergeCell ref="AJ17:AK18"/>
    <mergeCell ref="AL17:AM18"/>
    <mergeCell ref="AN17:AO18"/>
    <mergeCell ref="AX19:AY20"/>
    <mergeCell ref="AZ19:BA20"/>
    <mergeCell ref="BB19:BC20"/>
    <mergeCell ref="BD19:BD20"/>
    <mergeCell ref="J21:O22"/>
    <mergeCell ref="P21:Q22"/>
    <mergeCell ref="R21:S22"/>
    <mergeCell ref="T21:U22"/>
    <mergeCell ref="V21:W22"/>
    <mergeCell ref="X21:Y22"/>
    <mergeCell ref="AL19:AM20"/>
    <mergeCell ref="AN19:AO20"/>
    <mergeCell ref="AP19:AQ20"/>
    <mergeCell ref="AR19:AS20"/>
    <mergeCell ref="AT19:AU20"/>
    <mergeCell ref="AV19:AW20"/>
    <mergeCell ref="Z19:AA20"/>
    <mergeCell ref="AB19:AC20"/>
    <mergeCell ref="AD19:AE20"/>
    <mergeCell ref="AF19:AG20"/>
    <mergeCell ref="AH19:AI20"/>
    <mergeCell ref="AJ19:AK20"/>
    <mergeCell ref="AX21:AY22"/>
    <mergeCell ref="AZ21:BA22"/>
    <mergeCell ref="BB21:BC22"/>
    <mergeCell ref="BD21:BD22"/>
    <mergeCell ref="J23:O24"/>
    <mergeCell ref="P23:Q24"/>
    <mergeCell ref="R23:S24"/>
    <mergeCell ref="T23:U24"/>
    <mergeCell ref="V23:W24"/>
    <mergeCell ref="X23:Y24"/>
    <mergeCell ref="AL21:AM22"/>
    <mergeCell ref="AN21:AO22"/>
    <mergeCell ref="AP21:AQ22"/>
    <mergeCell ref="AR21:AS22"/>
    <mergeCell ref="AT21:AU22"/>
    <mergeCell ref="AV21:AW22"/>
    <mergeCell ref="Z21:AA22"/>
    <mergeCell ref="AB21:AC22"/>
    <mergeCell ref="AD21:AE22"/>
    <mergeCell ref="AF21:AG22"/>
    <mergeCell ref="AH21:AI22"/>
    <mergeCell ref="AJ21:AK22"/>
    <mergeCell ref="AX23:AY24"/>
    <mergeCell ref="AZ23:BA24"/>
    <mergeCell ref="BB23:BC24"/>
    <mergeCell ref="BD23:BD24"/>
    <mergeCell ref="AR23:AS24"/>
    <mergeCell ref="AT23:AU24"/>
    <mergeCell ref="AV23:AW24"/>
    <mergeCell ref="Z23:AA24"/>
    <mergeCell ref="AB23:AC24"/>
    <mergeCell ref="AD23:AE24"/>
    <mergeCell ref="AF23:AG24"/>
    <mergeCell ref="AH23:AI24"/>
    <mergeCell ref="AJ23:AK24"/>
    <mergeCell ref="AX25:AY26"/>
    <mergeCell ref="AZ25:BA26"/>
    <mergeCell ref="BB25:BC26"/>
    <mergeCell ref="BD25:BD26"/>
    <mergeCell ref="E27:O28"/>
    <mergeCell ref="P27:Q28"/>
    <mergeCell ref="R27:S28"/>
    <mergeCell ref="T27:U28"/>
    <mergeCell ref="V27:W28"/>
    <mergeCell ref="X27:Y28"/>
    <mergeCell ref="AL25:AM26"/>
    <mergeCell ref="AN25:AO26"/>
    <mergeCell ref="AP25:AQ26"/>
    <mergeCell ref="AR25:AS26"/>
    <mergeCell ref="AT25:AU26"/>
    <mergeCell ref="AV25:AW26"/>
    <mergeCell ref="Z25:AA26"/>
    <mergeCell ref="AB25:AC26"/>
    <mergeCell ref="AD25:AE26"/>
    <mergeCell ref="AF25:AG26"/>
    <mergeCell ref="AH25:AI26"/>
    <mergeCell ref="AJ25:AK26"/>
    <mergeCell ref="AX27:AY28"/>
    <mergeCell ref="AZ27:BA28"/>
    <mergeCell ref="BB27:BC28"/>
    <mergeCell ref="BD27:BD28"/>
    <mergeCell ref="E29:O30"/>
    <mergeCell ref="P29:Q30"/>
    <mergeCell ref="R29:S30"/>
    <mergeCell ref="T29:U30"/>
    <mergeCell ref="V29:W30"/>
    <mergeCell ref="X29:Y30"/>
    <mergeCell ref="AL27:AM28"/>
    <mergeCell ref="AN27:AO28"/>
    <mergeCell ref="AP27:AQ28"/>
    <mergeCell ref="AR27:AS28"/>
    <mergeCell ref="AT27:AU28"/>
    <mergeCell ref="AV27:AW28"/>
    <mergeCell ref="Z27:AA28"/>
    <mergeCell ref="AB27:AC28"/>
    <mergeCell ref="AD27:AE28"/>
    <mergeCell ref="AF27:AG28"/>
    <mergeCell ref="AH27:AI28"/>
    <mergeCell ref="AJ27:AK28"/>
    <mergeCell ref="AX29:AY30"/>
    <mergeCell ref="AZ29:BA30"/>
    <mergeCell ref="BB29:BC30"/>
    <mergeCell ref="BD29:BD30"/>
    <mergeCell ref="AL29:AM30"/>
    <mergeCell ref="AN29:AO30"/>
    <mergeCell ref="AP29:AQ30"/>
    <mergeCell ref="AR29:AS30"/>
    <mergeCell ref="AT29:AU30"/>
    <mergeCell ref="AV29:AW30"/>
    <mergeCell ref="Z29:AA30"/>
    <mergeCell ref="AB29:AC30"/>
    <mergeCell ref="AD29:AE30"/>
    <mergeCell ref="AF29:AG30"/>
    <mergeCell ref="AH29:AI30"/>
    <mergeCell ref="AJ29:AK30"/>
    <mergeCell ref="AX31:AY32"/>
    <mergeCell ref="AZ31:BA32"/>
    <mergeCell ref="BB31:BC32"/>
    <mergeCell ref="BD31:BD32"/>
    <mergeCell ref="BX32:BY33"/>
    <mergeCell ref="B33:I36"/>
    <mergeCell ref="J33:O34"/>
    <mergeCell ref="P33:Q34"/>
    <mergeCell ref="R33:S34"/>
    <mergeCell ref="T33:U34"/>
    <mergeCell ref="AL31:AM32"/>
    <mergeCell ref="AN31:AO32"/>
    <mergeCell ref="AP31:AQ32"/>
    <mergeCell ref="AR31:AS32"/>
    <mergeCell ref="AT31:AU32"/>
    <mergeCell ref="AV31:AW32"/>
    <mergeCell ref="Z31:AA32"/>
    <mergeCell ref="AB31:AC32"/>
    <mergeCell ref="AD31:AE32"/>
    <mergeCell ref="AF31:AG32"/>
    <mergeCell ref="AH31:AI32"/>
    <mergeCell ref="AJ31:AK32"/>
    <mergeCell ref="BD33:BD34"/>
    <mergeCell ref="AH33:AI34"/>
    <mergeCell ref="R35:S36"/>
    <mergeCell ref="T35:U36"/>
    <mergeCell ref="V35:W36"/>
    <mergeCell ref="X35:Y36"/>
    <mergeCell ref="AT33:AU34"/>
    <mergeCell ref="AV33:AW34"/>
    <mergeCell ref="AX33:AY34"/>
    <mergeCell ref="AZ33:BA34"/>
    <mergeCell ref="BB33:BC34"/>
    <mergeCell ref="AX35:AY36"/>
    <mergeCell ref="AZ35:BA36"/>
    <mergeCell ref="BB35:BC36"/>
    <mergeCell ref="AJ33:AK34"/>
    <mergeCell ref="AL33:AM34"/>
    <mergeCell ref="AN33:AO34"/>
    <mergeCell ref="AP33:AQ34"/>
    <mergeCell ref="AR33:AS34"/>
    <mergeCell ref="V33:W34"/>
    <mergeCell ref="X33:Y34"/>
    <mergeCell ref="Z33:AA34"/>
    <mergeCell ref="AB33:AC34"/>
    <mergeCell ref="AD33:AE34"/>
    <mergeCell ref="AF33:AG34"/>
    <mergeCell ref="BD35:BD36"/>
    <mergeCell ref="B37:O38"/>
    <mergeCell ref="P37:Q38"/>
    <mergeCell ref="R37:S38"/>
    <mergeCell ref="T37:U38"/>
    <mergeCell ref="V37:W38"/>
    <mergeCell ref="X37:Y38"/>
    <mergeCell ref="AL35:AM36"/>
    <mergeCell ref="AN35:AO36"/>
    <mergeCell ref="AP35:AQ36"/>
    <mergeCell ref="AR35:AS36"/>
    <mergeCell ref="AT35:AU36"/>
    <mergeCell ref="AV35:AW36"/>
    <mergeCell ref="Z35:AA36"/>
    <mergeCell ref="AB35:AC36"/>
    <mergeCell ref="AD35:AE36"/>
    <mergeCell ref="AF35:AG36"/>
    <mergeCell ref="AH35:AI36"/>
    <mergeCell ref="AJ35:AK36"/>
    <mergeCell ref="J35:O36"/>
    <mergeCell ref="P35:Q36"/>
    <mergeCell ref="AX37:AY38"/>
    <mergeCell ref="AZ37:BA38"/>
    <mergeCell ref="BB37:BC38"/>
    <mergeCell ref="BD37:BD38"/>
    <mergeCell ref="B39:O40"/>
    <mergeCell ref="P39:Q40"/>
    <mergeCell ref="R39:S40"/>
    <mergeCell ref="T39:U40"/>
    <mergeCell ref="V39:W40"/>
    <mergeCell ref="X39:Y40"/>
    <mergeCell ref="AL37:AM38"/>
    <mergeCell ref="AN37:AO38"/>
    <mergeCell ref="AP37:AQ38"/>
    <mergeCell ref="AR37:AS38"/>
    <mergeCell ref="AT37:AU38"/>
    <mergeCell ref="AV37:AW38"/>
    <mergeCell ref="Z37:AA38"/>
    <mergeCell ref="AB37:AC38"/>
    <mergeCell ref="AD37:AE38"/>
    <mergeCell ref="AF37:AG38"/>
    <mergeCell ref="AH37:AI38"/>
    <mergeCell ref="AJ37:AK38"/>
    <mergeCell ref="AX39:AY40"/>
    <mergeCell ref="AZ39:BA40"/>
    <mergeCell ref="BB39:BC40"/>
    <mergeCell ref="BD39:BD40"/>
    <mergeCell ref="B41:AJ41"/>
    <mergeCell ref="AK41:BD41"/>
    <mergeCell ref="AL39:AM40"/>
    <mergeCell ref="AN39:AO40"/>
    <mergeCell ref="AP39:AQ40"/>
    <mergeCell ref="AR39:AS40"/>
    <mergeCell ref="AT39:AU40"/>
    <mergeCell ref="AV39:AW40"/>
    <mergeCell ref="Z39:AA40"/>
    <mergeCell ref="AB39:AC40"/>
    <mergeCell ref="AD39:AE40"/>
    <mergeCell ref="AF39:AG40"/>
    <mergeCell ref="AH39:AI40"/>
    <mergeCell ref="AJ39:AK40"/>
    <mergeCell ref="AF42:AJ45"/>
    <mergeCell ref="AK42:AP45"/>
    <mergeCell ref="AQ42:AV45"/>
    <mergeCell ref="AW42:BA45"/>
    <mergeCell ref="BB42:BD45"/>
    <mergeCell ref="AA42:AE45"/>
    <mergeCell ref="B46:F48"/>
    <mergeCell ref="G46:K48"/>
    <mergeCell ref="L46:P48"/>
    <mergeCell ref="Q46:U48"/>
    <mergeCell ref="V46:Z48"/>
    <mergeCell ref="B42:F45"/>
    <mergeCell ref="G42:K45"/>
    <mergeCell ref="L42:P45"/>
    <mergeCell ref="Q42:U45"/>
    <mergeCell ref="V42:Z45"/>
    <mergeCell ref="Z52:AA53"/>
    <mergeCell ref="AB52:AC53"/>
    <mergeCell ref="AD52:AE53"/>
    <mergeCell ref="BD52:BD53"/>
    <mergeCell ref="AR52:AS53"/>
    <mergeCell ref="AT52:AU53"/>
    <mergeCell ref="AV52:AW53"/>
    <mergeCell ref="AA46:AE48"/>
    <mergeCell ref="AF46:AJ48"/>
    <mergeCell ref="AK46:AP48"/>
    <mergeCell ref="AQ46:AV48"/>
    <mergeCell ref="AW46:BA48"/>
    <mergeCell ref="BB46:BD48"/>
    <mergeCell ref="R54:S55"/>
    <mergeCell ref="T54:U55"/>
    <mergeCell ref="V54:W55"/>
    <mergeCell ref="X54:Y55"/>
    <mergeCell ref="Z54:AA55"/>
    <mergeCell ref="AB54:AC55"/>
    <mergeCell ref="AD54:AE55"/>
    <mergeCell ref="B49:BD49"/>
    <mergeCell ref="B50:O53"/>
    <mergeCell ref="P50:S51"/>
    <mergeCell ref="T50:W51"/>
    <mergeCell ref="X50:AA51"/>
    <mergeCell ref="AB50:AE51"/>
    <mergeCell ref="AF50:AI51"/>
    <mergeCell ref="AJ50:AM51"/>
    <mergeCell ref="AN50:AQ51"/>
    <mergeCell ref="AR50:AU51"/>
    <mergeCell ref="AV50:AY51"/>
    <mergeCell ref="AZ50:BD51"/>
    <mergeCell ref="P52:Q53"/>
    <mergeCell ref="R52:S53"/>
    <mergeCell ref="T52:U53"/>
    <mergeCell ref="V52:W53"/>
    <mergeCell ref="X52:Y53"/>
    <mergeCell ref="AX52:AY53"/>
    <mergeCell ref="AZ52:BA53"/>
    <mergeCell ref="BB52:BC53"/>
    <mergeCell ref="AF52:AG53"/>
    <mergeCell ref="AH52:AI53"/>
    <mergeCell ref="AJ52:AK53"/>
    <mergeCell ref="AL52:AM53"/>
    <mergeCell ref="AN52:AO53"/>
    <mergeCell ref="AP52:AQ53"/>
    <mergeCell ref="BD54:BD55"/>
    <mergeCell ref="B56:O57"/>
    <mergeCell ref="P56:Q57"/>
    <mergeCell ref="R56:S57"/>
    <mergeCell ref="T56:U57"/>
    <mergeCell ref="V56:W57"/>
    <mergeCell ref="X56:Y57"/>
    <mergeCell ref="Z56:AA57"/>
    <mergeCell ref="AB56:AC57"/>
    <mergeCell ref="AD56:AE57"/>
    <mergeCell ref="AR54:AS55"/>
    <mergeCell ref="AT54:AU55"/>
    <mergeCell ref="AV54:AW55"/>
    <mergeCell ref="AX54:AY55"/>
    <mergeCell ref="AZ54:BA55"/>
    <mergeCell ref="BB54:BC55"/>
    <mergeCell ref="AF54:AG55"/>
    <mergeCell ref="AH54:AI55"/>
    <mergeCell ref="AJ54:AK55"/>
    <mergeCell ref="AL54:AM55"/>
    <mergeCell ref="AN54:AO55"/>
    <mergeCell ref="AP54:AQ55"/>
    <mergeCell ref="B54:O55"/>
    <mergeCell ref="P54:Q55"/>
    <mergeCell ref="AN58:AO59"/>
    <mergeCell ref="AP58:AQ59"/>
    <mergeCell ref="BD56:BD57"/>
    <mergeCell ref="B58:O59"/>
    <mergeCell ref="P58:Q59"/>
    <mergeCell ref="R58:S59"/>
    <mergeCell ref="T58:U59"/>
    <mergeCell ref="V58:W59"/>
    <mergeCell ref="X58:Y59"/>
    <mergeCell ref="Z58:AA59"/>
    <mergeCell ref="AB58:AC59"/>
    <mergeCell ref="AD58:AE59"/>
    <mergeCell ref="AR56:AS57"/>
    <mergeCell ref="AT56:AU57"/>
    <mergeCell ref="AV56:AW57"/>
    <mergeCell ref="AX56:AY57"/>
    <mergeCell ref="AZ56:BA57"/>
    <mergeCell ref="BB56:BC57"/>
    <mergeCell ref="AF56:AG57"/>
    <mergeCell ref="AH56:AI57"/>
    <mergeCell ref="AJ56:AK57"/>
    <mergeCell ref="AL56:AM57"/>
    <mergeCell ref="AN56:AO57"/>
    <mergeCell ref="AP56:AQ57"/>
    <mergeCell ref="E65:AR65"/>
    <mergeCell ref="AB1048564:AE1048564"/>
    <mergeCell ref="B61:H62"/>
    <mergeCell ref="I61:BA61"/>
    <mergeCell ref="BB61:BD61"/>
    <mergeCell ref="I62:BA62"/>
    <mergeCell ref="BB62:BD62"/>
    <mergeCell ref="B63:BD63"/>
    <mergeCell ref="BD58:BD59"/>
    <mergeCell ref="B60:U60"/>
    <mergeCell ref="V60:AA60"/>
    <mergeCell ref="AB60:AK60"/>
    <mergeCell ref="AL60:AQ60"/>
    <mergeCell ref="AR60:BD60"/>
    <mergeCell ref="AR58:AS59"/>
    <mergeCell ref="AT58:AU59"/>
    <mergeCell ref="AV58:AW59"/>
    <mergeCell ref="AX58:AY59"/>
    <mergeCell ref="AZ58:BA59"/>
    <mergeCell ref="BB58:BC59"/>
    <mergeCell ref="AF58:AG59"/>
    <mergeCell ref="AH58:AI59"/>
    <mergeCell ref="AJ58:AK59"/>
    <mergeCell ref="AL58:AM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E67"/>
  <sheetViews>
    <sheetView topLeftCell="A28" workbookViewId="0">
      <selection activeCell="AA46" sqref="AA46:AE48"/>
    </sheetView>
  </sheetViews>
  <sheetFormatPr baseColWidth="10" defaultRowHeight="12" x14ac:dyDescent="0.2"/>
  <cols>
    <col min="1" max="1" width="9.42578125" style="3" customWidth="1"/>
    <col min="2" max="7" width="2.7109375" style="2" customWidth="1"/>
    <col min="8" max="8" width="4.28515625" style="2" customWidth="1"/>
    <col min="9" max="9" width="4.140625" style="2" customWidth="1"/>
    <col min="10" max="10" width="2.7109375" style="2" customWidth="1"/>
    <col min="11" max="11" width="3.7109375" style="2" customWidth="1"/>
    <col min="12" max="15" width="2.7109375" style="2" customWidth="1"/>
    <col min="16" max="16" width="4.140625" style="2" customWidth="1"/>
    <col min="17" max="17" width="2.5703125" style="2" customWidth="1"/>
    <col min="18" max="18" width="3.7109375" style="2" customWidth="1"/>
    <col min="19" max="19" width="2.7109375" style="2" customWidth="1"/>
    <col min="20" max="20" width="3.140625" style="2" customWidth="1"/>
    <col min="21" max="21" width="3" style="2" customWidth="1"/>
    <col min="22" max="26" width="2.7109375" style="2" customWidth="1"/>
    <col min="27" max="27" width="2.85546875" style="2" customWidth="1"/>
    <col min="28" max="28" width="2.7109375" style="2" customWidth="1"/>
    <col min="29" max="30" width="3" style="2" customWidth="1"/>
    <col min="31" max="31" width="2.7109375" style="2" customWidth="1"/>
    <col min="32" max="32" width="3.140625" style="2" customWidth="1"/>
    <col min="33" max="33" width="3.85546875" style="2" customWidth="1"/>
    <col min="34" max="34" width="2.7109375" style="2" customWidth="1"/>
    <col min="35" max="35" width="3.28515625" style="2" customWidth="1"/>
    <col min="36" max="36" width="2.7109375" style="2" customWidth="1"/>
    <col min="37" max="37" width="4.42578125" style="2" customWidth="1"/>
    <col min="38" max="38" width="3.5703125" style="2" customWidth="1"/>
    <col min="39" max="39" width="2.85546875" style="2" customWidth="1"/>
    <col min="40" max="44" width="2.7109375" style="2" customWidth="1"/>
    <col min="45" max="55" width="2.7109375" style="3" customWidth="1"/>
    <col min="56" max="56" width="11.28515625" style="3" customWidth="1"/>
    <col min="57" max="16384" width="11.42578125" style="3"/>
  </cols>
  <sheetData>
    <row r="2" spans="2:57" s="1" customFormat="1" ht="15.75" x14ac:dyDescent="0.25">
      <c r="B2" s="252" t="s">
        <v>0</v>
      </c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</row>
    <row r="3" spans="2:57" s="1" customFormat="1" ht="15.75" x14ac:dyDescent="0.25">
      <c r="B3" s="252" t="s">
        <v>1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</row>
    <row r="4" spans="2:57" s="1" customFormat="1" ht="15.75" customHeight="1" thickBot="1" x14ac:dyDescent="0.3">
      <c r="B4" s="253" t="s">
        <v>2</v>
      </c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253"/>
      <c r="AD4" s="253"/>
      <c r="AE4" s="253"/>
      <c r="AF4" s="253"/>
      <c r="AG4" s="253"/>
      <c r="AH4" s="253"/>
      <c r="AI4" s="253"/>
      <c r="AJ4" s="253"/>
      <c r="AK4" s="253"/>
      <c r="AL4" s="253"/>
      <c r="AM4" s="253"/>
      <c r="AN4" s="253"/>
      <c r="AO4" s="253"/>
      <c r="AP4" s="253"/>
      <c r="AQ4" s="253"/>
      <c r="AR4" s="253"/>
      <c r="AS4" s="253"/>
      <c r="AT4" s="253"/>
      <c r="AU4" s="253"/>
      <c r="AV4" s="253"/>
      <c r="AW4" s="253"/>
      <c r="AX4" s="253"/>
      <c r="AY4" s="253"/>
      <c r="AZ4" s="253"/>
      <c r="BA4" s="253"/>
      <c r="BB4" s="253"/>
      <c r="BC4" s="253"/>
      <c r="BD4" s="253"/>
    </row>
    <row r="5" spans="2:57" s="4" customFormat="1" ht="14.25" thickBot="1" x14ac:dyDescent="0.3">
      <c r="B5" s="254" t="s">
        <v>3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6"/>
    </row>
    <row r="6" spans="2:57" s="4" customFormat="1" ht="13.5" x14ac:dyDescent="0.25">
      <c r="B6" s="5" t="s">
        <v>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7"/>
      <c r="V6" s="5" t="s">
        <v>5</v>
      </c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7"/>
      <c r="AN6" s="5" t="s">
        <v>6</v>
      </c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7"/>
    </row>
    <row r="7" spans="2:57" s="4" customFormat="1" ht="18.75" thickBot="1" x14ac:dyDescent="0.3">
      <c r="B7" s="257" t="s">
        <v>7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9"/>
      <c r="V7" s="260" t="s">
        <v>8</v>
      </c>
      <c r="W7" s="261"/>
      <c r="X7" s="261"/>
      <c r="Y7" s="261"/>
      <c r="Z7" s="261"/>
      <c r="AA7" s="261"/>
      <c r="AB7" s="261"/>
      <c r="AC7" s="261"/>
      <c r="AD7" s="262"/>
      <c r="AE7" s="262"/>
      <c r="AF7" s="262"/>
      <c r="AG7" s="262"/>
      <c r="AH7" s="262"/>
      <c r="AI7" s="262"/>
      <c r="AJ7" s="262"/>
      <c r="AK7" s="262"/>
      <c r="AL7" s="262"/>
      <c r="AM7" s="263"/>
      <c r="AN7" s="264" t="s">
        <v>8</v>
      </c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3"/>
    </row>
    <row r="8" spans="2:57" s="4" customFormat="1" ht="13.5" x14ac:dyDescent="0.25">
      <c r="B8" s="233" t="s">
        <v>9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5" t="s">
        <v>10</v>
      </c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6"/>
      <c r="AZ8" s="236"/>
      <c r="BA8" s="236"/>
      <c r="BB8" s="236"/>
      <c r="BC8" s="236"/>
      <c r="BD8" s="237"/>
      <c r="BE8" s="8"/>
    </row>
    <row r="9" spans="2:57" s="4" customFormat="1" ht="13.5" x14ac:dyDescent="0.25">
      <c r="B9" s="9"/>
      <c r="C9" s="10"/>
      <c r="D9" s="266">
        <v>1</v>
      </c>
      <c r="E9" s="267"/>
      <c r="F9" s="10"/>
      <c r="G9" s="238">
        <v>2</v>
      </c>
      <c r="H9" s="239"/>
      <c r="I9" s="10"/>
      <c r="J9" s="242">
        <v>3</v>
      </c>
      <c r="K9" s="243"/>
      <c r="L9" s="10"/>
      <c r="M9" s="242">
        <v>4</v>
      </c>
      <c r="N9" s="243"/>
      <c r="O9" s="10"/>
      <c r="P9" s="246" t="s">
        <v>11</v>
      </c>
      <c r="Q9" s="246"/>
      <c r="R9" s="246"/>
      <c r="S9" s="247">
        <v>2014</v>
      </c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9" t="s">
        <v>12</v>
      </c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65"/>
      <c r="BE9" s="8"/>
    </row>
    <row r="10" spans="2:57" s="4" customFormat="1" ht="13.5" x14ac:dyDescent="0.25">
      <c r="B10" s="9"/>
      <c r="C10" s="10"/>
      <c r="D10" s="268"/>
      <c r="E10" s="269"/>
      <c r="F10" s="10"/>
      <c r="G10" s="240"/>
      <c r="H10" s="241"/>
      <c r="I10" s="10"/>
      <c r="J10" s="244"/>
      <c r="K10" s="245"/>
      <c r="L10" s="10"/>
      <c r="M10" s="244"/>
      <c r="N10" s="245"/>
      <c r="O10" s="10"/>
      <c r="P10" s="246"/>
      <c r="Q10" s="246"/>
      <c r="R10" s="246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9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29">
        <v>20</v>
      </c>
      <c r="AU10" s="229"/>
      <c r="AV10" s="229"/>
      <c r="AW10" s="229"/>
      <c r="AX10" s="230">
        <v>7</v>
      </c>
      <c r="AY10" s="230"/>
      <c r="AZ10" s="230"/>
      <c r="BA10" s="230"/>
      <c r="BB10" s="231">
        <v>2014</v>
      </c>
      <c r="BC10" s="231"/>
      <c r="BD10" s="232"/>
      <c r="BE10" s="11"/>
    </row>
    <row r="11" spans="2:57" s="4" customFormat="1" ht="9.9499999999999993" customHeight="1" thickBot="1" x14ac:dyDescent="0.3">
      <c r="B11" s="12"/>
      <c r="C11" s="13"/>
      <c r="D11" s="13"/>
      <c r="E11" s="13"/>
      <c r="F11" s="13"/>
      <c r="G11" s="14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3"/>
      <c r="BB11" s="14"/>
      <c r="BC11" s="14"/>
      <c r="BD11" s="17"/>
      <c r="BE11" s="8"/>
    </row>
    <row r="12" spans="2:57" s="8" customFormat="1" ht="16.5" customHeight="1" thickBot="1" x14ac:dyDescent="0.3">
      <c r="B12" s="85" t="s">
        <v>3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8"/>
    </row>
    <row r="13" spans="2:57" s="18" customFormat="1" ht="14.25" thickBot="1" x14ac:dyDescent="0.3">
      <c r="B13" s="85" t="s">
        <v>13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214"/>
    </row>
    <row r="14" spans="2:57" s="18" customFormat="1" ht="13.5" x14ac:dyDescent="0.25">
      <c r="B14" s="215" t="s">
        <v>14</v>
      </c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7"/>
      <c r="P14" s="223" t="s">
        <v>15</v>
      </c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24"/>
    </row>
    <row r="15" spans="2:57" s="18" customFormat="1" ht="6.95" customHeight="1" x14ac:dyDescent="0.25">
      <c r="B15" s="218"/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20"/>
      <c r="P15" s="101" t="s">
        <v>16</v>
      </c>
      <c r="Q15" s="101"/>
      <c r="R15" s="101"/>
      <c r="S15" s="101"/>
      <c r="T15" s="103" t="s">
        <v>17</v>
      </c>
      <c r="U15" s="103"/>
      <c r="V15" s="103"/>
      <c r="W15" s="103"/>
      <c r="X15" s="103" t="s">
        <v>18</v>
      </c>
      <c r="Y15" s="103"/>
      <c r="Z15" s="103"/>
      <c r="AA15" s="103"/>
      <c r="AB15" s="103" t="s">
        <v>19</v>
      </c>
      <c r="AC15" s="103"/>
      <c r="AD15" s="103"/>
      <c r="AE15" s="103"/>
      <c r="AF15" s="225" t="s">
        <v>20</v>
      </c>
      <c r="AG15" s="226"/>
      <c r="AH15" s="226"/>
      <c r="AI15" s="227"/>
      <c r="AJ15" s="103" t="s">
        <v>21</v>
      </c>
      <c r="AK15" s="103"/>
      <c r="AL15" s="103"/>
      <c r="AM15" s="103"/>
      <c r="AN15" s="103" t="s">
        <v>22</v>
      </c>
      <c r="AO15" s="103"/>
      <c r="AP15" s="103"/>
      <c r="AQ15" s="103"/>
      <c r="AR15" s="225" t="s">
        <v>23</v>
      </c>
      <c r="AS15" s="226"/>
      <c r="AT15" s="226"/>
      <c r="AU15" s="227"/>
      <c r="AV15" s="103" t="s">
        <v>24</v>
      </c>
      <c r="AW15" s="103"/>
      <c r="AX15" s="103"/>
      <c r="AY15" s="103"/>
      <c r="AZ15" s="103" t="s">
        <v>25</v>
      </c>
      <c r="BA15" s="103"/>
      <c r="BB15" s="103"/>
      <c r="BC15" s="103"/>
      <c r="BD15" s="111"/>
    </row>
    <row r="16" spans="2:57" s="18" customFormat="1" ht="6.95" customHeight="1" x14ac:dyDescent="0.25"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20"/>
      <c r="P16" s="101"/>
      <c r="Q16" s="101"/>
      <c r="R16" s="101"/>
      <c r="S16" s="101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7"/>
      <c r="AG16" s="108"/>
      <c r="AH16" s="108"/>
      <c r="AI16" s="109"/>
      <c r="AJ16" s="103"/>
      <c r="AK16" s="103"/>
      <c r="AL16" s="103"/>
      <c r="AM16" s="103"/>
      <c r="AN16" s="103"/>
      <c r="AO16" s="103"/>
      <c r="AP16" s="103"/>
      <c r="AQ16" s="103"/>
      <c r="AR16" s="107"/>
      <c r="AS16" s="108"/>
      <c r="AT16" s="108"/>
      <c r="AU16" s="109"/>
      <c r="AV16" s="103"/>
      <c r="AW16" s="103"/>
      <c r="AX16" s="103"/>
      <c r="AY16" s="103"/>
      <c r="AZ16" s="103"/>
      <c r="BA16" s="103"/>
      <c r="BB16" s="103"/>
      <c r="BC16" s="103"/>
      <c r="BD16" s="111"/>
    </row>
    <row r="17" spans="2:57" s="18" customFormat="1" ht="6.95" customHeight="1" x14ac:dyDescent="0.25">
      <c r="B17" s="218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20"/>
      <c r="P17" s="101" t="s">
        <v>26</v>
      </c>
      <c r="Q17" s="101"/>
      <c r="R17" s="101" t="s">
        <v>27</v>
      </c>
      <c r="S17" s="101"/>
      <c r="T17" s="76" t="s">
        <v>26</v>
      </c>
      <c r="U17" s="76"/>
      <c r="V17" s="76" t="s">
        <v>27</v>
      </c>
      <c r="W17" s="76"/>
      <c r="X17" s="76" t="s">
        <v>26</v>
      </c>
      <c r="Y17" s="76"/>
      <c r="Z17" s="76" t="s">
        <v>27</v>
      </c>
      <c r="AA17" s="76"/>
      <c r="AB17" s="76" t="s">
        <v>26</v>
      </c>
      <c r="AC17" s="76"/>
      <c r="AD17" s="76" t="s">
        <v>27</v>
      </c>
      <c r="AE17" s="76"/>
      <c r="AF17" s="78" t="s">
        <v>26</v>
      </c>
      <c r="AG17" s="79"/>
      <c r="AH17" s="76" t="s">
        <v>27</v>
      </c>
      <c r="AI17" s="76"/>
      <c r="AJ17" s="76" t="s">
        <v>26</v>
      </c>
      <c r="AK17" s="76"/>
      <c r="AL17" s="76" t="s">
        <v>27</v>
      </c>
      <c r="AM17" s="76"/>
      <c r="AN17" s="76" t="s">
        <v>26</v>
      </c>
      <c r="AO17" s="76"/>
      <c r="AP17" s="76" t="s">
        <v>27</v>
      </c>
      <c r="AQ17" s="76"/>
      <c r="AR17" s="78" t="s">
        <v>26</v>
      </c>
      <c r="AS17" s="79"/>
      <c r="AT17" s="76" t="s">
        <v>27</v>
      </c>
      <c r="AU17" s="76"/>
      <c r="AV17" s="76" t="s">
        <v>26</v>
      </c>
      <c r="AW17" s="76"/>
      <c r="AX17" s="76" t="s">
        <v>27</v>
      </c>
      <c r="AY17" s="76"/>
      <c r="AZ17" s="76" t="s">
        <v>26</v>
      </c>
      <c r="BA17" s="76"/>
      <c r="BB17" s="76" t="s">
        <v>27</v>
      </c>
      <c r="BC17" s="76"/>
      <c r="BD17" s="113" t="s">
        <v>28</v>
      </c>
    </row>
    <row r="18" spans="2:57" s="18" customFormat="1" ht="6.95" customHeight="1" thickBot="1" x14ac:dyDescent="0.3">
      <c r="B18" s="221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222"/>
      <c r="P18" s="112"/>
      <c r="Q18" s="112"/>
      <c r="R18" s="112"/>
      <c r="S18" s="112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80"/>
      <c r="AG18" s="81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80"/>
      <c r="AS18" s="81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228"/>
    </row>
    <row r="19" spans="2:57" s="18" customFormat="1" ht="12" customHeight="1" x14ac:dyDescent="0.25">
      <c r="B19" s="197" t="s">
        <v>29</v>
      </c>
      <c r="C19" s="198"/>
      <c r="D19" s="199"/>
      <c r="E19" s="206" t="s">
        <v>30</v>
      </c>
      <c r="F19" s="207"/>
      <c r="G19" s="207"/>
      <c r="H19" s="207"/>
      <c r="I19" s="207"/>
      <c r="J19" s="172" t="s">
        <v>31</v>
      </c>
      <c r="K19" s="172"/>
      <c r="L19" s="172"/>
      <c r="M19" s="172"/>
      <c r="N19" s="172"/>
      <c r="O19" s="172"/>
      <c r="P19" s="193">
        <v>0</v>
      </c>
      <c r="Q19" s="194"/>
      <c r="R19" s="193">
        <v>0</v>
      </c>
      <c r="S19" s="194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193">
        <v>3</v>
      </c>
      <c r="AC19" s="194"/>
      <c r="AD19" s="57">
        <v>5</v>
      </c>
      <c r="AE19" s="57"/>
      <c r="AF19" s="57">
        <v>8</v>
      </c>
      <c r="AG19" s="57"/>
      <c r="AH19" s="57">
        <v>3</v>
      </c>
      <c r="AI19" s="57"/>
      <c r="AJ19" s="57">
        <v>3</v>
      </c>
      <c r="AK19" s="57"/>
      <c r="AL19" s="57">
        <v>3</v>
      </c>
      <c r="AM19" s="57"/>
      <c r="AN19" s="57">
        <v>6</v>
      </c>
      <c r="AO19" s="57"/>
      <c r="AP19" s="57">
        <v>2</v>
      </c>
      <c r="AQ19" s="57"/>
      <c r="AR19" s="57">
        <v>5</v>
      </c>
      <c r="AS19" s="57"/>
      <c r="AT19" s="57">
        <v>2</v>
      </c>
      <c r="AU19" s="57"/>
      <c r="AV19" s="57">
        <v>6</v>
      </c>
      <c r="AW19" s="57"/>
      <c r="AX19" s="57">
        <v>5</v>
      </c>
      <c r="AY19" s="57"/>
      <c r="AZ19" s="270">
        <v>31</v>
      </c>
      <c r="BA19" s="270"/>
      <c r="BB19" s="59">
        <v>20</v>
      </c>
      <c r="BC19" s="59"/>
      <c r="BD19" s="42">
        <v>51</v>
      </c>
    </row>
    <row r="20" spans="2:57" s="18" customFormat="1" ht="12" customHeight="1" x14ac:dyDescent="0.25">
      <c r="B20" s="200"/>
      <c r="C20" s="201"/>
      <c r="D20" s="202"/>
      <c r="E20" s="208"/>
      <c r="F20" s="209"/>
      <c r="G20" s="209"/>
      <c r="H20" s="209"/>
      <c r="I20" s="209"/>
      <c r="J20" s="191"/>
      <c r="K20" s="191"/>
      <c r="L20" s="191"/>
      <c r="M20" s="191"/>
      <c r="N20" s="191"/>
      <c r="O20" s="191"/>
      <c r="P20" s="195"/>
      <c r="Q20" s="196"/>
      <c r="R20" s="195"/>
      <c r="S20" s="196"/>
      <c r="T20" s="57"/>
      <c r="U20" s="57"/>
      <c r="V20" s="57"/>
      <c r="W20" s="57"/>
      <c r="X20" s="57"/>
      <c r="Y20" s="57"/>
      <c r="Z20" s="57"/>
      <c r="AA20" s="57"/>
      <c r="AB20" s="195"/>
      <c r="AC20" s="196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270"/>
      <c r="BA20" s="270"/>
      <c r="BB20" s="59"/>
      <c r="BC20" s="59"/>
      <c r="BD20" s="42"/>
    </row>
    <row r="21" spans="2:57" s="18" customFormat="1" ht="12" customHeight="1" x14ac:dyDescent="0.25">
      <c r="B21" s="200"/>
      <c r="C21" s="201"/>
      <c r="D21" s="202"/>
      <c r="E21" s="208"/>
      <c r="F21" s="209"/>
      <c r="G21" s="209"/>
      <c r="H21" s="209"/>
      <c r="I21" s="209"/>
      <c r="J21" s="191" t="s">
        <v>32</v>
      </c>
      <c r="K21" s="191"/>
      <c r="L21" s="191"/>
      <c r="M21" s="191"/>
      <c r="N21" s="191"/>
      <c r="O21" s="191"/>
      <c r="P21" s="271">
        <v>0</v>
      </c>
      <c r="Q21" s="271"/>
      <c r="R21" s="271">
        <v>0</v>
      </c>
      <c r="S21" s="271"/>
      <c r="T21" s="271">
        <v>0</v>
      </c>
      <c r="U21" s="271"/>
      <c r="V21" s="271">
        <v>0</v>
      </c>
      <c r="W21" s="271"/>
      <c r="X21" s="271">
        <v>0</v>
      </c>
      <c r="Y21" s="271"/>
      <c r="Z21" s="271">
        <v>0</v>
      </c>
      <c r="AA21" s="271"/>
      <c r="AB21" s="271">
        <v>1</v>
      </c>
      <c r="AC21" s="271"/>
      <c r="AD21" s="271">
        <v>0</v>
      </c>
      <c r="AE21" s="271"/>
      <c r="AF21" s="271">
        <v>1</v>
      </c>
      <c r="AG21" s="271"/>
      <c r="AH21" s="271">
        <v>0</v>
      </c>
      <c r="AI21" s="271"/>
      <c r="AJ21" s="271">
        <v>1</v>
      </c>
      <c r="AK21" s="271"/>
      <c r="AL21" s="271">
        <v>0</v>
      </c>
      <c r="AM21" s="271"/>
      <c r="AN21" s="271">
        <v>0</v>
      </c>
      <c r="AO21" s="271"/>
      <c r="AP21" s="271">
        <v>0</v>
      </c>
      <c r="AQ21" s="271"/>
      <c r="AR21" s="271">
        <v>0</v>
      </c>
      <c r="AS21" s="271"/>
      <c r="AT21" s="271">
        <v>1</v>
      </c>
      <c r="AU21" s="271"/>
      <c r="AV21" s="271">
        <v>0</v>
      </c>
      <c r="AW21" s="271"/>
      <c r="AX21" s="271">
        <v>0</v>
      </c>
      <c r="AY21" s="271"/>
      <c r="AZ21" s="270">
        <v>3</v>
      </c>
      <c r="BA21" s="270"/>
      <c r="BB21" s="59">
        <v>1</v>
      </c>
      <c r="BC21" s="59"/>
      <c r="BD21" s="42">
        <v>4</v>
      </c>
    </row>
    <row r="22" spans="2:57" s="18" customFormat="1" ht="12" customHeight="1" x14ac:dyDescent="0.25">
      <c r="B22" s="200"/>
      <c r="C22" s="201"/>
      <c r="D22" s="202"/>
      <c r="E22" s="208"/>
      <c r="F22" s="209"/>
      <c r="G22" s="209"/>
      <c r="H22" s="209"/>
      <c r="I22" s="209"/>
      <c r="J22" s="191"/>
      <c r="K22" s="191"/>
      <c r="L22" s="191"/>
      <c r="M22" s="191"/>
      <c r="N22" s="191"/>
      <c r="O22" s="19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  <c r="AS22" s="271"/>
      <c r="AT22" s="271"/>
      <c r="AU22" s="271"/>
      <c r="AV22" s="271"/>
      <c r="AW22" s="271"/>
      <c r="AX22" s="271"/>
      <c r="AY22" s="271"/>
      <c r="AZ22" s="270"/>
      <c r="BA22" s="270"/>
      <c r="BB22" s="59"/>
      <c r="BC22" s="59"/>
      <c r="BD22" s="42"/>
    </row>
    <row r="23" spans="2:57" s="18" customFormat="1" ht="12" customHeight="1" x14ac:dyDescent="0.25">
      <c r="B23" s="200"/>
      <c r="C23" s="201"/>
      <c r="D23" s="202"/>
      <c r="E23" s="208"/>
      <c r="F23" s="209"/>
      <c r="G23" s="209"/>
      <c r="H23" s="209"/>
      <c r="I23" s="209"/>
      <c r="J23" s="178" t="s">
        <v>33</v>
      </c>
      <c r="K23" s="178"/>
      <c r="L23" s="178"/>
      <c r="M23" s="178"/>
      <c r="N23" s="178"/>
      <c r="O23" s="178"/>
      <c r="P23" s="57">
        <v>0</v>
      </c>
      <c r="Q23" s="57"/>
      <c r="R23" s="57">
        <v>0</v>
      </c>
      <c r="S23" s="57"/>
      <c r="T23" s="57">
        <v>0</v>
      </c>
      <c r="U23" s="57"/>
      <c r="V23" s="57">
        <v>0</v>
      </c>
      <c r="W23" s="57"/>
      <c r="X23" s="57">
        <v>0</v>
      </c>
      <c r="Y23" s="57"/>
      <c r="Z23" s="57">
        <v>0</v>
      </c>
      <c r="AA23" s="57"/>
      <c r="AB23" s="57">
        <v>1</v>
      </c>
      <c r="AC23" s="57"/>
      <c r="AD23" s="57">
        <v>0</v>
      </c>
      <c r="AE23" s="57"/>
      <c r="AF23" s="57">
        <v>2</v>
      </c>
      <c r="AG23" s="57"/>
      <c r="AH23" s="57">
        <v>0</v>
      </c>
      <c r="AI23" s="57"/>
      <c r="AJ23" s="57">
        <v>0</v>
      </c>
      <c r="AK23" s="57"/>
      <c r="AL23" s="57">
        <v>0</v>
      </c>
      <c r="AM23" s="57"/>
      <c r="AN23" s="57">
        <v>0</v>
      </c>
      <c r="AO23" s="57"/>
      <c r="AP23" s="57">
        <v>0</v>
      </c>
      <c r="AQ23" s="57"/>
      <c r="AR23" s="57">
        <v>0</v>
      </c>
      <c r="AS23" s="57"/>
      <c r="AT23" s="57">
        <v>0</v>
      </c>
      <c r="AU23" s="57"/>
      <c r="AV23" s="57">
        <v>0</v>
      </c>
      <c r="AW23" s="57"/>
      <c r="AX23" s="57">
        <v>0</v>
      </c>
      <c r="AY23" s="57"/>
      <c r="AZ23" s="270">
        <v>3</v>
      </c>
      <c r="BA23" s="270"/>
      <c r="BB23" s="59">
        <v>0</v>
      </c>
      <c r="BC23" s="59"/>
      <c r="BD23" s="42">
        <v>3</v>
      </c>
    </row>
    <row r="24" spans="2:57" s="18" customFormat="1" ht="12" customHeight="1" x14ac:dyDescent="0.25">
      <c r="B24" s="200"/>
      <c r="C24" s="201"/>
      <c r="D24" s="202"/>
      <c r="E24" s="208"/>
      <c r="F24" s="209"/>
      <c r="G24" s="209"/>
      <c r="H24" s="209"/>
      <c r="I24" s="209"/>
      <c r="J24" s="178"/>
      <c r="K24" s="178"/>
      <c r="L24" s="178"/>
      <c r="M24" s="178"/>
      <c r="N24" s="178"/>
      <c r="O24" s="178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270"/>
      <c r="BA24" s="270"/>
      <c r="BB24" s="59"/>
      <c r="BC24" s="59"/>
      <c r="BD24" s="42"/>
    </row>
    <row r="25" spans="2:57" s="18" customFormat="1" ht="12" customHeight="1" x14ac:dyDescent="0.25">
      <c r="B25" s="200"/>
      <c r="C25" s="201"/>
      <c r="D25" s="202"/>
      <c r="E25" s="208"/>
      <c r="F25" s="209"/>
      <c r="G25" s="209"/>
      <c r="H25" s="209"/>
      <c r="I25" s="209"/>
      <c r="J25" s="178" t="s">
        <v>34</v>
      </c>
      <c r="K25" s="178"/>
      <c r="L25" s="178"/>
      <c r="M25" s="178"/>
      <c r="N25" s="178"/>
      <c r="O25" s="178"/>
      <c r="P25" s="272">
        <v>0</v>
      </c>
      <c r="Q25" s="273"/>
      <c r="R25" s="271">
        <v>0</v>
      </c>
      <c r="S25" s="271"/>
      <c r="T25" s="272">
        <v>0</v>
      </c>
      <c r="U25" s="273"/>
      <c r="V25" s="271">
        <v>0</v>
      </c>
      <c r="W25" s="271"/>
      <c r="X25" s="272">
        <v>0</v>
      </c>
      <c r="Y25" s="273"/>
      <c r="Z25" s="271">
        <v>0</v>
      </c>
      <c r="AA25" s="271"/>
      <c r="AB25" s="272">
        <v>0</v>
      </c>
      <c r="AC25" s="273"/>
      <c r="AD25" s="271">
        <v>0</v>
      </c>
      <c r="AE25" s="271"/>
      <c r="AF25" s="272">
        <v>1</v>
      </c>
      <c r="AG25" s="273"/>
      <c r="AH25" s="271">
        <v>0</v>
      </c>
      <c r="AI25" s="271"/>
      <c r="AJ25" s="272">
        <v>0</v>
      </c>
      <c r="AK25" s="273"/>
      <c r="AL25" s="271">
        <v>0</v>
      </c>
      <c r="AM25" s="271"/>
      <c r="AN25" s="272">
        <v>2</v>
      </c>
      <c r="AO25" s="273"/>
      <c r="AP25" s="271">
        <v>0</v>
      </c>
      <c r="AQ25" s="271"/>
      <c r="AR25" s="272">
        <v>1</v>
      </c>
      <c r="AS25" s="273"/>
      <c r="AT25" s="271">
        <v>0</v>
      </c>
      <c r="AU25" s="271"/>
      <c r="AV25" s="272">
        <v>1</v>
      </c>
      <c r="AW25" s="273"/>
      <c r="AX25" s="271">
        <v>0</v>
      </c>
      <c r="AY25" s="271"/>
      <c r="AZ25" s="276">
        <v>5</v>
      </c>
      <c r="BA25" s="277"/>
      <c r="BB25" s="59">
        <v>0</v>
      </c>
      <c r="BC25" s="59"/>
      <c r="BD25" s="42">
        <v>5</v>
      </c>
    </row>
    <row r="26" spans="2:57" s="18" customFormat="1" ht="12" customHeight="1" thickBot="1" x14ac:dyDescent="0.3">
      <c r="B26" s="200"/>
      <c r="C26" s="201"/>
      <c r="D26" s="202"/>
      <c r="E26" s="210"/>
      <c r="F26" s="211"/>
      <c r="G26" s="211"/>
      <c r="H26" s="211"/>
      <c r="I26" s="211"/>
      <c r="J26" s="49"/>
      <c r="K26" s="49"/>
      <c r="L26" s="49"/>
      <c r="M26" s="49"/>
      <c r="N26" s="49"/>
      <c r="O26" s="49"/>
      <c r="P26" s="274"/>
      <c r="Q26" s="275"/>
      <c r="R26" s="271"/>
      <c r="S26" s="271"/>
      <c r="T26" s="274"/>
      <c r="U26" s="275"/>
      <c r="V26" s="271"/>
      <c r="W26" s="271"/>
      <c r="X26" s="274"/>
      <c r="Y26" s="275"/>
      <c r="Z26" s="271"/>
      <c r="AA26" s="271"/>
      <c r="AB26" s="274"/>
      <c r="AC26" s="275"/>
      <c r="AD26" s="271"/>
      <c r="AE26" s="271"/>
      <c r="AF26" s="274"/>
      <c r="AG26" s="275"/>
      <c r="AH26" s="271"/>
      <c r="AI26" s="271"/>
      <c r="AJ26" s="274"/>
      <c r="AK26" s="275"/>
      <c r="AL26" s="271"/>
      <c r="AM26" s="271"/>
      <c r="AN26" s="274"/>
      <c r="AO26" s="275"/>
      <c r="AP26" s="271"/>
      <c r="AQ26" s="271"/>
      <c r="AR26" s="274"/>
      <c r="AS26" s="275"/>
      <c r="AT26" s="271"/>
      <c r="AU26" s="271"/>
      <c r="AV26" s="274"/>
      <c r="AW26" s="275"/>
      <c r="AX26" s="271"/>
      <c r="AY26" s="271"/>
      <c r="AZ26" s="278"/>
      <c r="BA26" s="279"/>
      <c r="BB26" s="70"/>
      <c r="BC26" s="70"/>
      <c r="BD26" s="60"/>
    </row>
    <row r="27" spans="2:57" s="18" customFormat="1" ht="12" customHeight="1" x14ac:dyDescent="0.25">
      <c r="B27" s="200"/>
      <c r="C27" s="201"/>
      <c r="D27" s="202"/>
      <c r="E27" s="189" t="s">
        <v>35</v>
      </c>
      <c r="F27" s="190"/>
      <c r="G27" s="190"/>
      <c r="H27" s="190"/>
      <c r="I27" s="190"/>
      <c r="J27" s="190"/>
      <c r="K27" s="190"/>
      <c r="L27" s="190"/>
      <c r="M27" s="190"/>
      <c r="N27" s="190"/>
      <c r="O27" s="280"/>
      <c r="P27" s="170">
        <v>0</v>
      </c>
      <c r="Q27" s="170"/>
      <c r="R27" s="170">
        <v>0</v>
      </c>
      <c r="S27" s="170"/>
      <c r="T27" s="170">
        <v>0</v>
      </c>
      <c r="U27" s="170"/>
      <c r="V27" s="170">
        <v>0</v>
      </c>
      <c r="W27" s="170"/>
      <c r="X27" s="170">
        <v>0</v>
      </c>
      <c r="Y27" s="170"/>
      <c r="Z27" s="170">
        <v>0</v>
      </c>
      <c r="AA27" s="170"/>
      <c r="AB27" s="170">
        <v>0</v>
      </c>
      <c r="AC27" s="170"/>
      <c r="AD27" s="170">
        <v>0</v>
      </c>
      <c r="AE27" s="170"/>
      <c r="AF27" s="170">
        <v>1</v>
      </c>
      <c r="AG27" s="170"/>
      <c r="AH27" s="170">
        <v>2</v>
      </c>
      <c r="AI27" s="170"/>
      <c r="AJ27" s="170">
        <v>0</v>
      </c>
      <c r="AK27" s="170"/>
      <c r="AL27" s="170">
        <v>0</v>
      </c>
      <c r="AM27" s="170"/>
      <c r="AN27" s="170">
        <v>0</v>
      </c>
      <c r="AO27" s="170"/>
      <c r="AP27" s="170">
        <v>2</v>
      </c>
      <c r="AQ27" s="170"/>
      <c r="AR27" s="170">
        <v>1</v>
      </c>
      <c r="AS27" s="170"/>
      <c r="AT27" s="170">
        <v>0</v>
      </c>
      <c r="AU27" s="170"/>
      <c r="AV27" s="170">
        <v>1</v>
      </c>
      <c r="AW27" s="170"/>
      <c r="AX27" s="170">
        <v>1</v>
      </c>
      <c r="AY27" s="170"/>
      <c r="AZ27" s="283">
        <v>3</v>
      </c>
      <c r="BA27" s="284"/>
      <c r="BB27" s="58">
        <v>5</v>
      </c>
      <c r="BC27" s="58"/>
      <c r="BD27" s="285">
        <v>8</v>
      </c>
      <c r="BE27" s="19"/>
    </row>
    <row r="28" spans="2:57" s="18" customFormat="1" ht="12" customHeight="1" x14ac:dyDescent="0.25">
      <c r="B28" s="200"/>
      <c r="C28" s="201"/>
      <c r="D28" s="202"/>
      <c r="E28" s="187"/>
      <c r="F28" s="188"/>
      <c r="G28" s="188"/>
      <c r="H28" s="188"/>
      <c r="I28" s="188"/>
      <c r="J28" s="188"/>
      <c r="K28" s="188"/>
      <c r="L28" s="188"/>
      <c r="M28" s="188"/>
      <c r="N28" s="188"/>
      <c r="O28" s="281"/>
      <c r="P28" s="282"/>
      <c r="Q28" s="282"/>
      <c r="R28" s="282"/>
      <c r="S28" s="282"/>
      <c r="T28" s="282"/>
      <c r="U28" s="282"/>
      <c r="V28" s="282"/>
      <c r="W28" s="282"/>
      <c r="X28" s="282"/>
      <c r="Y28" s="282"/>
      <c r="Z28" s="282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2"/>
      <c r="AL28" s="282"/>
      <c r="AM28" s="282"/>
      <c r="AN28" s="282"/>
      <c r="AO28" s="282"/>
      <c r="AP28" s="282"/>
      <c r="AQ28" s="282"/>
      <c r="AR28" s="282"/>
      <c r="AS28" s="282"/>
      <c r="AT28" s="282"/>
      <c r="AU28" s="282"/>
      <c r="AV28" s="282"/>
      <c r="AW28" s="282"/>
      <c r="AX28" s="282"/>
      <c r="AY28" s="282"/>
      <c r="AZ28" s="276"/>
      <c r="BA28" s="277"/>
      <c r="BB28" s="59"/>
      <c r="BC28" s="59"/>
      <c r="BD28" s="286"/>
      <c r="BE28" s="19"/>
    </row>
    <row r="29" spans="2:57" s="18" customFormat="1" ht="12" customHeight="1" x14ac:dyDescent="0.25">
      <c r="B29" s="200"/>
      <c r="C29" s="201"/>
      <c r="D29" s="202"/>
      <c r="E29" s="185" t="s">
        <v>36</v>
      </c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271">
        <v>0</v>
      </c>
      <c r="Q29" s="271"/>
      <c r="R29" s="271">
        <v>0</v>
      </c>
      <c r="S29" s="271"/>
      <c r="T29" s="271">
        <v>0</v>
      </c>
      <c r="U29" s="271"/>
      <c r="V29" s="271">
        <v>0</v>
      </c>
      <c r="W29" s="271"/>
      <c r="X29" s="271">
        <v>0</v>
      </c>
      <c r="Y29" s="271"/>
      <c r="Z29" s="271">
        <v>0</v>
      </c>
      <c r="AA29" s="271"/>
      <c r="AB29" s="271">
        <v>0</v>
      </c>
      <c r="AC29" s="271"/>
      <c r="AD29" s="271">
        <v>0</v>
      </c>
      <c r="AE29" s="271"/>
      <c r="AF29" s="271">
        <v>0</v>
      </c>
      <c r="AG29" s="271"/>
      <c r="AH29" s="271">
        <v>0</v>
      </c>
      <c r="AI29" s="271"/>
      <c r="AJ29" s="271">
        <v>0</v>
      </c>
      <c r="AK29" s="271"/>
      <c r="AL29" s="271">
        <v>0</v>
      </c>
      <c r="AM29" s="271"/>
      <c r="AN29" s="271">
        <v>0</v>
      </c>
      <c r="AO29" s="271"/>
      <c r="AP29" s="271">
        <v>0</v>
      </c>
      <c r="AQ29" s="271"/>
      <c r="AR29" s="271">
        <v>0</v>
      </c>
      <c r="AS29" s="271"/>
      <c r="AT29" s="271">
        <v>0</v>
      </c>
      <c r="AU29" s="271"/>
      <c r="AV29" s="271">
        <v>0</v>
      </c>
      <c r="AW29" s="271"/>
      <c r="AX29" s="271">
        <v>0</v>
      </c>
      <c r="AY29" s="271"/>
      <c r="AZ29" s="270">
        <v>0</v>
      </c>
      <c r="BA29" s="270"/>
      <c r="BB29" s="59">
        <v>0</v>
      </c>
      <c r="BC29" s="59"/>
      <c r="BD29" s="287">
        <v>0</v>
      </c>
      <c r="BE29" s="19"/>
    </row>
    <row r="30" spans="2:57" s="18" customFormat="1" ht="12" customHeight="1" x14ac:dyDescent="0.25">
      <c r="B30" s="200"/>
      <c r="C30" s="201"/>
      <c r="D30" s="202"/>
      <c r="E30" s="187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271"/>
      <c r="AY30" s="271"/>
      <c r="AZ30" s="270"/>
      <c r="BA30" s="270"/>
      <c r="BB30" s="59"/>
      <c r="BC30" s="59"/>
      <c r="BD30" s="287"/>
      <c r="BE30" s="19"/>
    </row>
    <row r="31" spans="2:57" s="18" customFormat="1" ht="12" customHeight="1" x14ac:dyDescent="0.25">
      <c r="B31" s="200"/>
      <c r="C31" s="201"/>
      <c r="D31" s="202"/>
      <c r="E31" s="185" t="s">
        <v>37</v>
      </c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57">
        <v>0</v>
      </c>
      <c r="Q31" s="57"/>
      <c r="R31" s="57">
        <v>0</v>
      </c>
      <c r="S31" s="57"/>
      <c r="T31" s="57">
        <v>1</v>
      </c>
      <c r="U31" s="57"/>
      <c r="V31" s="57">
        <v>0</v>
      </c>
      <c r="W31" s="57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0</v>
      </c>
      <c r="AE31" s="57"/>
      <c r="AF31" s="57">
        <v>0</v>
      </c>
      <c r="AG31" s="57"/>
      <c r="AH31" s="57">
        <v>0</v>
      </c>
      <c r="AI31" s="57"/>
      <c r="AJ31" s="57">
        <v>0</v>
      </c>
      <c r="AK31" s="57"/>
      <c r="AL31" s="57">
        <v>0</v>
      </c>
      <c r="AM31" s="57"/>
      <c r="AN31" s="57">
        <v>0</v>
      </c>
      <c r="AO31" s="57"/>
      <c r="AP31" s="57">
        <v>0</v>
      </c>
      <c r="AQ31" s="57"/>
      <c r="AR31" s="57">
        <v>0</v>
      </c>
      <c r="AS31" s="57"/>
      <c r="AT31" s="57">
        <v>2</v>
      </c>
      <c r="AU31" s="57"/>
      <c r="AV31" s="57">
        <v>0</v>
      </c>
      <c r="AW31" s="57"/>
      <c r="AX31" s="57">
        <v>0</v>
      </c>
      <c r="AY31" s="57"/>
      <c r="AZ31" s="270">
        <v>1</v>
      </c>
      <c r="BA31" s="270"/>
      <c r="BB31" s="59">
        <v>2</v>
      </c>
      <c r="BC31" s="59"/>
      <c r="BD31" s="287">
        <v>3</v>
      </c>
      <c r="BE31" s="19"/>
    </row>
    <row r="32" spans="2:57" s="18" customFormat="1" ht="12" customHeight="1" thickBot="1" x14ac:dyDescent="0.3">
      <c r="B32" s="203"/>
      <c r="C32" s="204"/>
      <c r="D32" s="205"/>
      <c r="E32" s="212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288"/>
      <c r="BA32" s="288"/>
      <c r="BB32" s="70"/>
      <c r="BC32" s="70"/>
      <c r="BD32" s="289"/>
      <c r="BE32" s="19"/>
    </row>
    <row r="33" spans="2:56" s="18" customFormat="1" ht="13.5" x14ac:dyDescent="0.25">
      <c r="B33" s="181" t="s">
        <v>38</v>
      </c>
      <c r="C33" s="182"/>
      <c r="D33" s="182"/>
      <c r="E33" s="182"/>
      <c r="F33" s="182"/>
      <c r="G33" s="182"/>
      <c r="H33" s="182"/>
      <c r="I33" s="182"/>
      <c r="J33" s="182" t="s">
        <v>39</v>
      </c>
      <c r="K33" s="182"/>
      <c r="L33" s="182"/>
      <c r="M33" s="182"/>
      <c r="N33" s="182"/>
      <c r="O33" s="182"/>
      <c r="P33" s="272">
        <v>0</v>
      </c>
      <c r="Q33" s="273"/>
      <c r="R33" s="271">
        <v>0</v>
      </c>
      <c r="S33" s="271"/>
      <c r="T33" s="272">
        <v>0</v>
      </c>
      <c r="U33" s="273"/>
      <c r="V33" s="271">
        <v>0</v>
      </c>
      <c r="W33" s="271"/>
      <c r="X33" s="272">
        <v>0</v>
      </c>
      <c r="Y33" s="273"/>
      <c r="Z33" s="271">
        <v>0</v>
      </c>
      <c r="AA33" s="271"/>
      <c r="AB33" s="272">
        <v>1</v>
      </c>
      <c r="AC33" s="273"/>
      <c r="AD33" s="271">
        <v>0</v>
      </c>
      <c r="AE33" s="271"/>
      <c r="AF33" s="272">
        <v>0</v>
      </c>
      <c r="AG33" s="273"/>
      <c r="AH33" s="271">
        <v>0</v>
      </c>
      <c r="AI33" s="271"/>
      <c r="AJ33" s="272">
        <v>0</v>
      </c>
      <c r="AK33" s="273"/>
      <c r="AL33" s="271">
        <v>0</v>
      </c>
      <c r="AM33" s="271"/>
      <c r="AN33" s="272">
        <v>1</v>
      </c>
      <c r="AO33" s="273"/>
      <c r="AP33" s="271">
        <v>0</v>
      </c>
      <c r="AQ33" s="271"/>
      <c r="AR33" s="272">
        <v>0</v>
      </c>
      <c r="AS33" s="273"/>
      <c r="AT33" s="271">
        <v>0</v>
      </c>
      <c r="AU33" s="271"/>
      <c r="AV33" s="272">
        <v>1</v>
      </c>
      <c r="AW33" s="273"/>
      <c r="AX33" s="271">
        <v>1</v>
      </c>
      <c r="AY33" s="271"/>
      <c r="AZ33" s="276">
        <v>3</v>
      </c>
      <c r="BA33" s="277"/>
      <c r="BB33" s="58">
        <v>1</v>
      </c>
      <c r="BC33" s="58"/>
      <c r="BD33" s="41">
        <v>4</v>
      </c>
    </row>
    <row r="34" spans="2:56" s="18" customFormat="1" ht="13.5" x14ac:dyDescent="0.25">
      <c r="B34" s="183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272"/>
      <c r="Q34" s="273"/>
      <c r="R34" s="271"/>
      <c r="S34" s="271"/>
      <c r="T34" s="272"/>
      <c r="U34" s="273"/>
      <c r="V34" s="271"/>
      <c r="W34" s="271"/>
      <c r="X34" s="272"/>
      <c r="Y34" s="273"/>
      <c r="Z34" s="271"/>
      <c r="AA34" s="271"/>
      <c r="AB34" s="272"/>
      <c r="AC34" s="273"/>
      <c r="AD34" s="271"/>
      <c r="AE34" s="271"/>
      <c r="AF34" s="272"/>
      <c r="AG34" s="273"/>
      <c r="AH34" s="271"/>
      <c r="AI34" s="271"/>
      <c r="AJ34" s="272"/>
      <c r="AK34" s="273"/>
      <c r="AL34" s="271"/>
      <c r="AM34" s="271"/>
      <c r="AN34" s="272"/>
      <c r="AO34" s="273"/>
      <c r="AP34" s="271"/>
      <c r="AQ34" s="271"/>
      <c r="AR34" s="272"/>
      <c r="AS34" s="273"/>
      <c r="AT34" s="271"/>
      <c r="AU34" s="271"/>
      <c r="AV34" s="272"/>
      <c r="AW34" s="273"/>
      <c r="AX34" s="271"/>
      <c r="AY34" s="271"/>
      <c r="AZ34" s="276"/>
      <c r="BA34" s="277"/>
      <c r="BB34" s="59"/>
      <c r="BC34" s="59"/>
      <c r="BD34" s="72"/>
    </row>
    <row r="35" spans="2:56" s="18" customFormat="1" ht="13.5" x14ac:dyDescent="0.25">
      <c r="B35" s="183"/>
      <c r="C35" s="178"/>
      <c r="D35" s="178"/>
      <c r="E35" s="178"/>
      <c r="F35" s="178"/>
      <c r="G35" s="178"/>
      <c r="H35" s="178"/>
      <c r="I35" s="178"/>
      <c r="J35" s="178" t="s">
        <v>40</v>
      </c>
      <c r="K35" s="178"/>
      <c r="L35" s="178"/>
      <c r="M35" s="178"/>
      <c r="N35" s="178"/>
      <c r="O35" s="178"/>
      <c r="P35" s="57">
        <v>0</v>
      </c>
      <c r="Q35" s="57"/>
      <c r="R35" s="57">
        <v>0</v>
      </c>
      <c r="S35" s="57"/>
      <c r="T35" s="57">
        <v>0</v>
      </c>
      <c r="U35" s="57"/>
      <c r="V35" s="57">
        <v>0</v>
      </c>
      <c r="W35" s="57"/>
      <c r="X35" s="57">
        <v>0</v>
      </c>
      <c r="Y35" s="57"/>
      <c r="Z35" s="57">
        <v>0</v>
      </c>
      <c r="AA35" s="57"/>
      <c r="AB35" s="57">
        <v>2</v>
      </c>
      <c r="AC35" s="57"/>
      <c r="AD35" s="57">
        <v>0</v>
      </c>
      <c r="AE35" s="57"/>
      <c r="AF35" s="57">
        <v>2</v>
      </c>
      <c r="AG35" s="57"/>
      <c r="AH35" s="57">
        <v>1</v>
      </c>
      <c r="AI35" s="57"/>
      <c r="AJ35" s="57">
        <v>1</v>
      </c>
      <c r="AK35" s="57"/>
      <c r="AL35" s="57">
        <v>3</v>
      </c>
      <c r="AM35" s="57"/>
      <c r="AN35" s="57">
        <v>3</v>
      </c>
      <c r="AO35" s="57"/>
      <c r="AP35" s="57">
        <v>1</v>
      </c>
      <c r="AQ35" s="57"/>
      <c r="AR35" s="57">
        <v>2</v>
      </c>
      <c r="AS35" s="57"/>
      <c r="AT35" s="57">
        <v>1</v>
      </c>
      <c r="AU35" s="57"/>
      <c r="AV35" s="57">
        <v>0</v>
      </c>
      <c r="AW35" s="57"/>
      <c r="AX35" s="57">
        <v>1</v>
      </c>
      <c r="AY35" s="57"/>
      <c r="AZ35" s="270">
        <v>10</v>
      </c>
      <c r="BA35" s="270"/>
      <c r="BB35" s="59">
        <v>7</v>
      </c>
      <c r="BC35" s="59"/>
      <c r="BD35" s="42">
        <v>17</v>
      </c>
    </row>
    <row r="36" spans="2:56" s="18" customFormat="1" ht="14.25" thickBot="1" x14ac:dyDescent="0.3">
      <c r="B36" s="184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288"/>
      <c r="BA36" s="288"/>
      <c r="BB36" s="70"/>
      <c r="BC36" s="70"/>
      <c r="BD36" s="60"/>
    </row>
    <row r="37" spans="2:56" s="18" customFormat="1" ht="13.5" x14ac:dyDescent="0.25">
      <c r="B37" s="171" t="s">
        <v>41</v>
      </c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290">
        <v>0</v>
      </c>
      <c r="Q37" s="290"/>
      <c r="R37" s="290">
        <v>0</v>
      </c>
      <c r="S37" s="290"/>
      <c r="T37" s="290">
        <v>0</v>
      </c>
      <c r="U37" s="290"/>
      <c r="V37" s="290">
        <v>1</v>
      </c>
      <c r="W37" s="290"/>
      <c r="X37" s="290">
        <v>0</v>
      </c>
      <c r="Y37" s="290"/>
      <c r="Z37" s="290">
        <v>0</v>
      </c>
      <c r="AA37" s="290"/>
      <c r="AB37" s="290">
        <v>0</v>
      </c>
      <c r="AC37" s="290"/>
      <c r="AD37" s="290">
        <v>0</v>
      </c>
      <c r="AE37" s="290"/>
      <c r="AF37" s="290">
        <v>1</v>
      </c>
      <c r="AG37" s="290"/>
      <c r="AH37" s="290">
        <v>1</v>
      </c>
      <c r="AI37" s="290"/>
      <c r="AJ37" s="290">
        <v>1</v>
      </c>
      <c r="AK37" s="290"/>
      <c r="AL37" s="290">
        <v>1</v>
      </c>
      <c r="AM37" s="290"/>
      <c r="AN37" s="290">
        <v>0</v>
      </c>
      <c r="AO37" s="290"/>
      <c r="AP37" s="290">
        <v>0</v>
      </c>
      <c r="AQ37" s="290"/>
      <c r="AR37" s="290">
        <v>0</v>
      </c>
      <c r="AS37" s="290"/>
      <c r="AT37" s="290">
        <v>0</v>
      </c>
      <c r="AU37" s="290"/>
      <c r="AV37" s="290">
        <v>0</v>
      </c>
      <c r="AW37" s="290"/>
      <c r="AX37" s="290">
        <v>0</v>
      </c>
      <c r="AY37" s="290"/>
      <c r="AZ37" s="292">
        <v>2</v>
      </c>
      <c r="BA37" s="292"/>
      <c r="BB37" s="177">
        <v>3</v>
      </c>
      <c r="BC37" s="177"/>
      <c r="BD37" s="41">
        <v>5</v>
      </c>
    </row>
    <row r="38" spans="2:56" s="18" customFormat="1" ht="14.25" thickBot="1" x14ac:dyDescent="0.3">
      <c r="B38" s="174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  <c r="AO38" s="291"/>
      <c r="AP38" s="291"/>
      <c r="AQ38" s="291"/>
      <c r="AR38" s="291"/>
      <c r="AS38" s="291"/>
      <c r="AT38" s="291"/>
      <c r="AU38" s="291"/>
      <c r="AV38" s="291"/>
      <c r="AW38" s="291"/>
      <c r="AX38" s="291"/>
      <c r="AY38" s="291"/>
      <c r="AZ38" s="288"/>
      <c r="BA38" s="288"/>
      <c r="BB38" s="70"/>
      <c r="BC38" s="70"/>
      <c r="BD38" s="60"/>
    </row>
    <row r="39" spans="2:56" s="18" customFormat="1" ht="13.5" x14ac:dyDescent="0.25">
      <c r="B39" s="293" t="s">
        <v>42</v>
      </c>
      <c r="C39" s="294"/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>
        <v>0</v>
      </c>
      <c r="Q39" s="294"/>
      <c r="R39" s="294">
        <v>0</v>
      </c>
      <c r="S39" s="294"/>
      <c r="T39" s="294">
        <v>1</v>
      </c>
      <c r="U39" s="294"/>
      <c r="V39" s="294">
        <v>1</v>
      </c>
      <c r="W39" s="294"/>
      <c r="X39" s="294">
        <v>0</v>
      </c>
      <c r="Y39" s="294"/>
      <c r="Z39" s="294">
        <v>0</v>
      </c>
      <c r="AA39" s="294"/>
      <c r="AB39" s="294">
        <v>8</v>
      </c>
      <c r="AC39" s="294"/>
      <c r="AD39" s="294">
        <v>5</v>
      </c>
      <c r="AE39" s="294"/>
      <c r="AF39" s="294">
        <v>16</v>
      </c>
      <c r="AG39" s="294"/>
      <c r="AH39" s="294">
        <v>7</v>
      </c>
      <c r="AI39" s="294"/>
      <c r="AJ39" s="294">
        <v>6</v>
      </c>
      <c r="AK39" s="294"/>
      <c r="AL39" s="294">
        <v>7</v>
      </c>
      <c r="AM39" s="294"/>
      <c r="AN39" s="294">
        <v>12</v>
      </c>
      <c r="AO39" s="294"/>
      <c r="AP39" s="294">
        <v>5</v>
      </c>
      <c r="AQ39" s="294"/>
      <c r="AR39" s="294">
        <v>9</v>
      </c>
      <c r="AS39" s="294"/>
      <c r="AT39" s="294">
        <v>6</v>
      </c>
      <c r="AU39" s="294"/>
      <c r="AV39" s="294">
        <v>9</v>
      </c>
      <c r="AW39" s="294"/>
      <c r="AX39" s="294">
        <v>8</v>
      </c>
      <c r="AY39" s="294"/>
      <c r="AZ39" s="295">
        <v>61</v>
      </c>
      <c r="BA39" s="295"/>
      <c r="BB39" s="58">
        <v>39</v>
      </c>
      <c r="BC39" s="58"/>
      <c r="BD39" s="41">
        <v>100</v>
      </c>
    </row>
    <row r="40" spans="2:56" s="18" customFormat="1" ht="14.25" thickBot="1" x14ac:dyDescent="0.3">
      <c r="B40" s="174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91"/>
      <c r="AK40" s="191"/>
      <c r="AL40" s="191"/>
      <c r="AM40" s="191"/>
      <c r="AN40" s="191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270"/>
      <c r="BA40" s="270"/>
      <c r="BB40" s="59"/>
      <c r="BC40" s="59"/>
      <c r="BD40" s="42"/>
    </row>
    <row r="41" spans="2:56" s="18" customFormat="1" ht="14.25" thickBot="1" x14ac:dyDescent="0.3">
      <c r="B41" s="163" t="s">
        <v>43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6"/>
      <c r="AK41" s="296" t="s">
        <v>44</v>
      </c>
      <c r="AL41" s="297"/>
      <c r="AM41" s="297"/>
      <c r="AN41" s="297"/>
      <c r="AO41" s="297"/>
      <c r="AP41" s="297"/>
      <c r="AQ41" s="298"/>
      <c r="AR41" s="298"/>
      <c r="AS41" s="298"/>
      <c r="AT41" s="298"/>
      <c r="AU41" s="298"/>
      <c r="AV41" s="298"/>
      <c r="AW41" s="298"/>
      <c r="AX41" s="298"/>
      <c r="AY41" s="298"/>
      <c r="AZ41" s="298"/>
      <c r="BA41" s="298"/>
      <c r="BB41" s="298"/>
      <c r="BC41" s="298"/>
      <c r="BD41" s="299"/>
    </row>
    <row r="42" spans="2:56" s="18" customFormat="1" ht="13.5" x14ac:dyDescent="0.25">
      <c r="B42" s="160" t="s">
        <v>45</v>
      </c>
      <c r="C42" s="139"/>
      <c r="D42" s="139"/>
      <c r="E42" s="139"/>
      <c r="F42" s="140"/>
      <c r="G42" s="138" t="s">
        <v>46</v>
      </c>
      <c r="H42" s="139"/>
      <c r="I42" s="139"/>
      <c r="J42" s="139"/>
      <c r="K42" s="140"/>
      <c r="L42" s="138" t="s">
        <v>47</v>
      </c>
      <c r="M42" s="139"/>
      <c r="N42" s="139"/>
      <c r="O42" s="139"/>
      <c r="P42" s="140"/>
      <c r="Q42" s="138" t="s">
        <v>48</v>
      </c>
      <c r="R42" s="139"/>
      <c r="S42" s="139"/>
      <c r="T42" s="139"/>
      <c r="U42" s="140"/>
      <c r="V42" s="138" t="s">
        <v>49</v>
      </c>
      <c r="W42" s="139"/>
      <c r="X42" s="139"/>
      <c r="Y42" s="139"/>
      <c r="Z42" s="140"/>
      <c r="AA42" s="138" t="s">
        <v>50</v>
      </c>
      <c r="AB42" s="139"/>
      <c r="AC42" s="139"/>
      <c r="AD42" s="139"/>
      <c r="AE42" s="140"/>
      <c r="AF42" s="138" t="s">
        <v>51</v>
      </c>
      <c r="AG42" s="139"/>
      <c r="AH42" s="139"/>
      <c r="AI42" s="139"/>
      <c r="AJ42" s="140"/>
      <c r="AK42" s="300" t="s">
        <v>52</v>
      </c>
      <c r="AL42" s="301"/>
      <c r="AM42" s="301"/>
      <c r="AN42" s="301"/>
      <c r="AO42" s="301"/>
      <c r="AP42" s="301"/>
      <c r="AQ42" s="151" t="s">
        <v>53</v>
      </c>
      <c r="AR42" s="151"/>
      <c r="AS42" s="151"/>
      <c r="AT42" s="151"/>
      <c r="AU42" s="151"/>
      <c r="AV42" s="151"/>
      <c r="AW42" s="151" t="s">
        <v>54</v>
      </c>
      <c r="AX42" s="151"/>
      <c r="AY42" s="151"/>
      <c r="AZ42" s="151"/>
      <c r="BA42" s="151"/>
      <c r="BB42" s="151" t="s">
        <v>55</v>
      </c>
      <c r="BC42" s="151"/>
      <c r="BD42" s="151"/>
    </row>
    <row r="43" spans="2:56" s="18" customFormat="1" ht="13.5" x14ac:dyDescent="0.25">
      <c r="B43" s="161"/>
      <c r="C43" s="142"/>
      <c r="D43" s="142"/>
      <c r="E43" s="142"/>
      <c r="F43" s="143"/>
      <c r="G43" s="141"/>
      <c r="H43" s="142"/>
      <c r="I43" s="142"/>
      <c r="J43" s="142"/>
      <c r="K43" s="143"/>
      <c r="L43" s="141"/>
      <c r="M43" s="142"/>
      <c r="N43" s="142"/>
      <c r="O43" s="142"/>
      <c r="P43" s="143"/>
      <c r="Q43" s="141"/>
      <c r="R43" s="142"/>
      <c r="S43" s="142"/>
      <c r="T43" s="142"/>
      <c r="U43" s="143"/>
      <c r="V43" s="141"/>
      <c r="W43" s="142"/>
      <c r="X43" s="142"/>
      <c r="Y43" s="142"/>
      <c r="Z43" s="143"/>
      <c r="AA43" s="141"/>
      <c r="AB43" s="142"/>
      <c r="AC43" s="142"/>
      <c r="AD43" s="142"/>
      <c r="AE43" s="143"/>
      <c r="AF43" s="141"/>
      <c r="AG43" s="142"/>
      <c r="AH43" s="142"/>
      <c r="AI43" s="142"/>
      <c r="AJ43" s="143"/>
      <c r="AK43" s="146"/>
      <c r="AL43" s="147"/>
      <c r="AM43" s="147"/>
      <c r="AN43" s="147"/>
      <c r="AO43" s="147"/>
      <c r="AP43" s="147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</row>
    <row r="44" spans="2:56" s="18" customFormat="1" ht="13.5" x14ac:dyDescent="0.25">
      <c r="B44" s="161"/>
      <c r="C44" s="142"/>
      <c r="D44" s="142"/>
      <c r="E44" s="142"/>
      <c r="F44" s="143"/>
      <c r="G44" s="141"/>
      <c r="H44" s="142"/>
      <c r="I44" s="142"/>
      <c r="J44" s="142"/>
      <c r="K44" s="143"/>
      <c r="L44" s="141"/>
      <c r="M44" s="142"/>
      <c r="N44" s="142"/>
      <c r="O44" s="142"/>
      <c r="P44" s="143"/>
      <c r="Q44" s="141"/>
      <c r="R44" s="142"/>
      <c r="S44" s="142"/>
      <c r="T44" s="142"/>
      <c r="U44" s="143"/>
      <c r="V44" s="141"/>
      <c r="W44" s="142"/>
      <c r="X44" s="142"/>
      <c r="Y44" s="142"/>
      <c r="Z44" s="143"/>
      <c r="AA44" s="141"/>
      <c r="AB44" s="142"/>
      <c r="AC44" s="142"/>
      <c r="AD44" s="142"/>
      <c r="AE44" s="143"/>
      <c r="AF44" s="141"/>
      <c r="AG44" s="142"/>
      <c r="AH44" s="142"/>
      <c r="AI44" s="142"/>
      <c r="AJ44" s="143"/>
      <c r="AK44" s="146"/>
      <c r="AL44" s="147"/>
      <c r="AM44" s="147"/>
      <c r="AN44" s="147"/>
      <c r="AO44" s="147"/>
      <c r="AP44" s="147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</row>
    <row r="45" spans="2:56" s="18" customFormat="1" ht="13.5" x14ac:dyDescent="0.25">
      <c r="B45" s="162"/>
      <c r="C45" s="145"/>
      <c r="D45" s="145"/>
      <c r="E45" s="145"/>
      <c r="F45" s="52"/>
      <c r="G45" s="144"/>
      <c r="H45" s="145"/>
      <c r="I45" s="145"/>
      <c r="J45" s="145"/>
      <c r="K45" s="52"/>
      <c r="L45" s="144"/>
      <c r="M45" s="145"/>
      <c r="N45" s="145"/>
      <c r="O45" s="145"/>
      <c r="P45" s="52"/>
      <c r="Q45" s="144"/>
      <c r="R45" s="145"/>
      <c r="S45" s="145"/>
      <c r="T45" s="145"/>
      <c r="U45" s="52"/>
      <c r="V45" s="144"/>
      <c r="W45" s="145"/>
      <c r="X45" s="145"/>
      <c r="Y45" s="145"/>
      <c r="Z45" s="52"/>
      <c r="AA45" s="144"/>
      <c r="AB45" s="145"/>
      <c r="AC45" s="145"/>
      <c r="AD45" s="145"/>
      <c r="AE45" s="52"/>
      <c r="AF45" s="144"/>
      <c r="AG45" s="145"/>
      <c r="AH45" s="145"/>
      <c r="AI45" s="145"/>
      <c r="AJ45" s="52"/>
      <c r="AK45" s="146"/>
      <c r="AL45" s="147"/>
      <c r="AM45" s="147"/>
      <c r="AN45" s="147"/>
      <c r="AO45" s="147"/>
      <c r="AP45" s="147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</row>
    <row r="46" spans="2:56" s="18" customFormat="1" ht="13.5" x14ac:dyDescent="0.25">
      <c r="B46" s="154">
        <v>124197</v>
      </c>
      <c r="C46" s="155"/>
      <c r="D46" s="155"/>
      <c r="E46" s="155"/>
      <c r="F46" s="155"/>
      <c r="G46" s="115">
        <v>2951</v>
      </c>
      <c r="H46" s="116"/>
      <c r="I46" s="116"/>
      <c r="J46" s="116"/>
      <c r="K46" s="117"/>
      <c r="L46" s="155">
        <v>2951</v>
      </c>
      <c r="M46" s="155"/>
      <c r="N46" s="155"/>
      <c r="O46" s="155"/>
      <c r="P46" s="155"/>
      <c r="Q46" s="115">
        <v>7915</v>
      </c>
      <c r="R46" s="116"/>
      <c r="S46" s="116"/>
      <c r="T46" s="116"/>
      <c r="U46" s="117"/>
      <c r="V46" s="155">
        <v>63</v>
      </c>
      <c r="W46" s="155"/>
      <c r="X46" s="155"/>
      <c r="Y46" s="155"/>
      <c r="Z46" s="155"/>
      <c r="AA46" s="115">
        <v>1673</v>
      </c>
      <c r="AB46" s="116"/>
      <c r="AC46" s="116"/>
      <c r="AD46" s="116"/>
      <c r="AE46" s="117"/>
      <c r="AF46" s="115">
        <v>3</v>
      </c>
      <c r="AG46" s="116"/>
      <c r="AH46" s="116"/>
      <c r="AI46" s="116"/>
      <c r="AJ46" s="117"/>
      <c r="AK46" s="124">
        <v>225</v>
      </c>
      <c r="AL46" s="124"/>
      <c r="AM46" s="124"/>
      <c r="AN46" s="124"/>
      <c r="AO46" s="124"/>
      <c r="AP46" s="124"/>
      <c r="AQ46" s="124">
        <v>36</v>
      </c>
      <c r="AR46" s="124"/>
      <c r="AS46" s="124"/>
      <c r="AT46" s="124"/>
      <c r="AU46" s="124"/>
      <c r="AV46" s="124"/>
      <c r="AW46" s="124">
        <v>28</v>
      </c>
      <c r="AX46" s="124"/>
      <c r="AY46" s="124"/>
      <c r="AZ46" s="124"/>
      <c r="BA46" s="124"/>
      <c r="BB46" s="130">
        <v>1</v>
      </c>
      <c r="BC46" s="130"/>
      <c r="BD46" s="136"/>
    </row>
    <row r="47" spans="2:56" s="18" customFormat="1" ht="13.5" x14ac:dyDescent="0.25">
      <c r="B47" s="154"/>
      <c r="C47" s="155"/>
      <c r="D47" s="155"/>
      <c r="E47" s="155"/>
      <c r="F47" s="155"/>
      <c r="G47" s="118"/>
      <c r="H47" s="119"/>
      <c r="I47" s="119"/>
      <c r="J47" s="119"/>
      <c r="K47" s="120"/>
      <c r="L47" s="155"/>
      <c r="M47" s="155"/>
      <c r="N47" s="155"/>
      <c r="O47" s="155"/>
      <c r="P47" s="155"/>
      <c r="Q47" s="118"/>
      <c r="R47" s="119"/>
      <c r="S47" s="119"/>
      <c r="T47" s="119"/>
      <c r="U47" s="120"/>
      <c r="V47" s="155"/>
      <c r="W47" s="155"/>
      <c r="X47" s="155"/>
      <c r="Y47" s="155"/>
      <c r="Z47" s="155"/>
      <c r="AA47" s="118"/>
      <c r="AB47" s="119"/>
      <c r="AC47" s="119"/>
      <c r="AD47" s="119"/>
      <c r="AE47" s="120"/>
      <c r="AF47" s="118"/>
      <c r="AG47" s="119"/>
      <c r="AH47" s="119"/>
      <c r="AI47" s="119"/>
      <c r="AJ47" s="120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30"/>
      <c r="BC47" s="130"/>
      <c r="BD47" s="136"/>
    </row>
    <row r="48" spans="2:56" s="18" customFormat="1" ht="14.25" thickBot="1" x14ac:dyDescent="0.3">
      <c r="B48" s="156"/>
      <c r="C48" s="157"/>
      <c r="D48" s="157"/>
      <c r="E48" s="157"/>
      <c r="F48" s="157"/>
      <c r="G48" s="121"/>
      <c r="H48" s="122"/>
      <c r="I48" s="122"/>
      <c r="J48" s="122"/>
      <c r="K48" s="123"/>
      <c r="L48" s="157"/>
      <c r="M48" s="157"/>
      <c r="N48" s="157"/>
      <c r="O48" s="157"/>
      <c r="P48" s="157"/>
      <c r="Q48" s="121"/>
      <c r="R48" s="122"/>
      <c r="S48" s="122"/>
      <c r="T48" s="122"/>
      <c r="U48" s="123"/>
      <c r="V48" s="157"/>
      <c r="W48" s="157"/>
      <c r="X48" s="157"/>
      <c r="Y48" s="157"/>
      <c r="Z48" s="157"/>
      <c r="AA48" s="121"/>
      <c r="AB48" s="122"/>
      <c r="AC48" s="122"/>
      <c r="AD48" s="122"/>
      <c r="AE48" s="123"/>
      <c r="AF48" s="121"/>
      <c r="AG48" s="122"/>
      <c r="AH48" s="122"/>
      <c r="AI48" s="122"/>
      <c r="AJ48" s="123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33"/>
      <c r="BC48" s="133"/>
      <c r="BD48" s="137"/>
    </row>
    <row r="49" spans="2:57" s="18" customFormat="1" ht="14.25" thickBot="1" x14ac:dyDescent="0.3">
      <c r="B49" s="85" t="s">
        <v>56</v>
      </c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6"/>
      <c r="BC49" s="86"/>
      <c r="BD49" s="214"/>
    </row>
    <row r="50" spans="2:57" s="18" customFormat="1" ht="13.5" x14ac:dyDescent="0.25">
      <c r="B50" s="89" t="s">
        <v>57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1"/>
      <c r="P50" s="98" t="s">
        <v>16</v>
      </c>
      <c r="Q50" s="99"/>
      <c r="R50" s="99"/>
      <c r="S50" s="99"/>
      <c r="T50" s="102" t="s">
        <v>17</v>
      </c>
      <c r="U50" s="102"/>
      <c r="V50" s="102"/>
      <c r="W50" s="102"/>
      <c r="X50" s="102" t="s">
        <v>18</v>
      </c>
      <c r="Y50" s="102"/>
      <c r="Z50" s="102"/>
      <c r="AA50" s="102"/>
      <c r="AB50" s="102" t="s">
        <v>19</v>
      </c>
      <c r="AC50" s="102"/>
      <c r="AD50" s="102"/>
      <c r="AE50" s="102"/>
      <c r="AF50" s="104" t="s">
        <v>20</v>
      </c>
      <c r="AG50" s="105"/>
      <c r="AH50" s="105"/>
      <c r="AI50" s="106"/>
      <c r="AJ50" s="102" t="s">
        <v>21</v>
      </c>
      <c r="AK50" s="102"/>
      <c r="AL50" s="102"/>
      <c r="AM50" s="102"/>
      <c r="AN50" s="102" t="s">
        <v>22</v>
      </c>
      <c r="AO50" s="102"/>
      <c r="AP50" s="102"/>
      <c r="AQ50" s="102"/>
      <c r="AR50" s="104" t="s">
        <v>23</v>
      </c>
      <c r="AS50" s="105"/>
      <c r="AT50" s="105"/>
      <c r="AU50" s="106"/>
      <c r="AV50" s="102" t="s">
        <v>58</v>
      </c>
      <c r="AW50" s="102"/>
      <c r="AX50" s="102"/>
      <c r="AY50" s="102"/>
      <c r="AZ50" s="102" t="s">
        <v>25</v>
      </c>
      <c r="BA50" s="102"/>
      <c r="BB50" s="102"/>
      <c r="BC50" s="102"/>
      <c r="BD50" s="110"/>
    </row>
    <row r="51" spans="2:57" s="18" customFormat="1" ht="13.5" x14ac:dyDescent="0.25"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4"/>
      <c r="P51" s="100"/>
      <c r="Q51" s="101"/>
      <c r="R51" s="101"/>
      <c r="S51" s="101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7"/>
      <c r="AG51" s="108"/>
      <c r="AH51" s="108"/>
      <c r="AI51" s="109"/>
      <c r="AJ51" s="103"/>
      <c r="AK51" s="103"/>
      <c r="AL51" s="103"/>
      <c r="AM51" s="103"/>
      <c r="AN51" s="103"/>
      <c r="AO51" s="103"/>
      <c r="AP51" s="103"/>
      <c r="AQ51" s="103"/>
      <c r="AR51" s="107"/>
      <c r="AS51" s="108"/>
      <c r="AT51" s="108"/>
      <c r="AU51" s="109"/>
      <c r="AV51" s="103"/>
      <c r="AW51" s="103"/>
      <c r="AX51" s="103"/>
      <c r="AY51" s="103"/>
      <c r="AZ51" s="103"/>
      <c r="BA51" s="103"/>
      <c r="BB51" s="103"/>
      <c r="BC51" s="103"/>
      <c r="BD51" s="111"/>
    </row>
    <row r="52" spans="2:57" s="18" customFormat="1" ht="13.5" x14ac:dyDescent="0.25">
      <c r="B52" s="92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4"/>
      <c r="P52" s="100" t="s">
        <v>26</v>
      </c>
      <c r="Q52" s="101"/>
      <c r="R52" s="101" t="s">
        <v>27</v>
      </c>
      <c r="S52" s="101"/>
      <c r="T52" s="76" t="s">
        <v>26</v>
      </c>
      <c r="U52" s="76"/>
      <c r="V52" s="76" t="s">
        <v>27</v>
      </c>
      <c r="W52" s="76"/>
      <c r="X52" s="76" t="s">
        <v>26</v>
      </c>
      <c r="Y52" s="76"/>
      <c r="Z52" s="76" t="s">
        <v>27</v>
      </c>
      <c r="AA52" s="76"/>
      <c r="AB52" s="76" t="s">
        <v>26</v>
      </c>
      <c r="AC52" s="76"/>
      <c r="AD52" s="76" t="s">
        <v>27</v>
      </c>
      <c r="AE52" s="76"/>
      <c r="AF52" s="78" t="s">
        <v>26</v>
      </c>
      <c r="AG52" s="79"/>
      <c r="AH52" s="76" t="s">
        <v>27</v>
      </c>
      <c r="AI52" s="76"/>
      <c r="AJ52" s="76" t="s">
        <v>26</v>
      </c>
      <c r="AK52" s="76"/>
      <c r="AL52" s="76" t="s">
        <v>27</v>
      </c>
      <c r="AM52" s="76"/>
      <c r="AN52" s="76" t="s">
        <v>26</v>
      </c>
      <c r="AO52" s="76"/>
      <c r="AP52" s="76" t="s">
        <v>27</v>
      </c>
      <c r="AQ52" s="76"/>
      <c r="AR52" s="78" t="s">
        <v>26</v>
      </c>
      <c r="AS52" s="79"/>
      <c r="AT52" s="76" t="s">
        <v>27</v>
      </c>
      <c r="AU52" s="76"/>
      <c r="AV52" s="76" t="s">
        <v>26</v>
      </c>
      <c r="AW52" s="76"/>
      <c r="AX52" s="76" t="s">
        <v>27</v>
      </c>
      <c r="AY52" s="76"/>
      <c r="AZ52" s="76" t="s">
        <v>26</v>
      </c>
      <c r="BA52" s="76"/>
      <c r="BB52" s="76" t="s">
        <v>27</v>
      </c>
      <c r="BC52" s="76"/>
      <c r="BD52" s="113" t="s">
        <v>28</v>
      </c>
    </row>
    <row r="53" spans="2:57" s="18" customFormat="1" ht="14.25" thickBot="1" x14ac:dyDescent="0.3">
      <c r="B53" s="95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7"/>
      <c r="P53" s="302"/>
      <c r="Q53" s="112"/>
      <c r="R53" s="112"/>
      <c r="S53" s="112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80"/>
      <c r="AG53" s="81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80"/>
      <c r="AS53" s="81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303"/>
      <c r="BE53" s="19"/>
    </row>
    <row r="54" spans="2:57" s="18" customFormat="1" ht="9.9499999999999993" customHeight="1" x14ac:dyDescent="0.25">
      <c r="B54" s="82" t="s">
        <v>59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4"/>
      <c r="P54" s="54">
        <v>0</v>
      </c>
      <c r="Q54" s="55"/>
      <c r="R54" s="55">
        <v>0</v>
      </c>
      <c r="S54" s="55"/>
      <c r="T54" s="55">
        <v>0</v>
      </c>
      <c r="U54" s="55"/>
      <c r="V54" s="55">
        <v>0</v>
      </c>
      <c r="W54" s="55"/>
      <c r="X54" s="55">
        <v>0</v>
      </c>
      <c r="Y54" s="55"/>
      <c r="Z54" s="55">
        <v>0</v>
      </c>
      <c r="AA54" s="55"/>
      <c r="AB54" s="55">
        <v>0</v>
      </c>
      <c r="AC54" s="55"/>
      <c r="AD54" s="55">
        <v>0</v>
      </c>
      <c r="AE54" s="55"/>
      <c r="AF54" s="55">
        <v>4</v>
      </c>
      <c r="AG54" s="55"/>
      <c r="AH54" s="55">
        <v>0</v>
      </c>
      <c r="AI54" s="55"/>
      <c r="AJ54" s="55">
        <v>1</v>
      </c>
      <c r="AK54" s="55"/>
      <c r="AL54" s="55">
        <v>0</v>
      </c>
      <c r="AM54" s="55"/>
      <c r="AN54" s="55">
        <v>0</v>
      </c>
      <c r="AO54" s="55"/>
      <c r="AP54" s="55">
        <v>0</v>
      </c>
      <c r="AQ54" s="55"/>
      <c r="AR54" s="55">
        <v>0</v>
      </c>
      <c r="AS54" s="55"/>
      <c r="AT54" s="55">
        <v>0</v>
      </c>
      <c r="AU54" s="55"/>
      <c r="AV54" s="55">
        <v>0</v>
      </c>
      <c r="AW54" s="55"/>
      <c r="AX54" s="55">
        <v>1</v>
      </c>
      <c r="AY54" s="55"/>
      <c r="AZ54" s="59">
        <v>5</v>
      </c>
      <c r="BA54" s="59"/>
      <c r="BB54" s="59">
        <v>1</v>
      </c>
      <c r="BC54" s="59"/>
      <c r="BD54" s="287">
        <v>6</v>
      </c>
      <c r="BE54" s="19"/>
    </row>
    <row r="55" spans="2:57" s="18" customFormat="1" ht="9.9499999999999993" customHeight="1" x14ac:dyDescent="0.25">
      <c r="B55" s="64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6"/>
      <c r="P55" s="54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9"/>
      <c r="BA55" s="59"/>
      <c r="BB55" s="59"/>
      <c r="BC55" s="59"/>
      <c r="BD55" s="287"/>
      <c r="BE55" s="19"/>
    </row>
    <row r="56" spans="2:57" s="18" customFormat="1" ht="9.9499999999999993" customHeight="1" x14ac:dyDescent="0.25">
      <c r="B56" s="64" t="s">
        <v>60</v>
      </c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6"/>
      <c r="P56" s="304">
        <v>0</v>
      </c>
      <c r="Q56" s="271"/>
      <c r="R56" s="271">
        <v>0</v>
      </c>
      <c r="S56" s="271"/>
      <c r="T56" s="271">
        <v>0</v>
      </c>
      <c r="U56" s="271"/>
      <c r="V56" s="271">
        <v>0</v>
      </c>
      <c r="W56" s="271"/>
      <c r="X56" s="271">
        <v>0</v>
      </c>
      <c r="Y56" s="271"/>
      <c r="Z56" s="271">
        <v>0</v>
      </c>
      <c r="AA56" s="271"/>
      <c r="AB56" s="271">
        <v>2</v>
      </c>
      <c r="AC56" s="271"/>
      <c r="AD56" s="271">
        <v>0</v>
      </c>
      <c r="AE56" s="271"/>
      <c r="AF56" s="271">
        <v>0</v>
      </c>
      <c r="AG56" s="271"/>
      <c r="AH56" s="271">
        <v>0</v>
      </c>
      <c r="AI56" s="271"/>
      <c r="AJ56" s="271">
        <v>0</v>
      </c>
      <c r="AK56" s="271"/>
      <c r="AL56" s="271">
        <v>1</v>
      </c>
      <c r="AM56" s="271"/>
      <c r="AN56" s="271">
        <v>2</v>
      </c>
      <c r="AO56" s="271"/>
      <c r="AP56" s="271">
        <v>0</v>
      </c>
      <c r="AQ56" s="271"/>
      <c r="AR56" s="271">
        <v>0</v>
      </c>
      <c r="AS56" s="271"/>
      <c r="AT56" s="271">
        <v>0</v>
      </c>
      <c r="AU56" s="271"/>
      <c r="AV56" s="271">
        <v>0</v>
      </c>
      <c r="AW56" s="271"/>
      <c r="AX56" s="271">
        <v>0</v>
      </c>
      <c r="AY56" s="271"/>
      <c r="AZ56" s="59">
        <v>4</v>
      </c>
      <c r="BA56" s="59"/>
      <c r="BB56" s="59">
        <v>1</v>
      </c>
      <c r="BC56" s="59"/>
      <c r="BD56" s="287">
        <v>5</v>
      </c>
      <c r="BE56" s="19"/>
    </row>
    <row r="57" spans="2:57" s="18" customFormat="1" ht="9.9499999999999993" customHeight="1" thickBot="1" x14ac:dyDescent="0.3"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5"/>
      <c r="P57" s="305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70"/>
      <c r="BA57" s="70"/>
      <c r="BB57" s="70"/>
      <c r="BC57" s="70"/>
      <c r="BD57" s="289"/>
      <c r="BE57" s="19"/>
    </row>
    <row r="58" spans="2:57" s="18" customFormat="1" ht="9.9499999999999993" customHeight="1" x14ac:dyDescent="0.25">
      <c r="B58" s="61" t="s">
        <v>61</v>
      </c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3"/>
      <c r="P58" s="52">
        <v>0</v>
      </c>
      <c r="Q58" s="53"/>
      <c r="R58" s="53">
        <v>0</v>
      </c>
      <c r="S58" s="53"/>
      <c r="T58" s="52">
        <v>0</v>
      </c>
      <c r="U58" s="53"/>
      <c r="V58" s="53">
        <v>0</v>
      </c>
      <c r="W58" s="53"/>
      <c r="X58" s="52">
        <v>0</v>
      </c>
      <c r="Y58" s="53"/>
      <c r="Z58" s="53">
        <v>0</v>
      </c>
      <c r="AA58" s="53"/>
      <c r="AB58" s="52">
        <v>0</v>
      </c>
      <c r="AC58" s="53"/>
      <c r="AD58" s="53">
        <v>0</v>
      </c>
      <c r="AE58" s="53"/>
      <c r="AF58" s="52">
        <v>3</v>
      </c>
      <c r="AG58" s="53"/>
      <c r="AH58" s="53">
        <v>0</v>
      </c>
      <c r="AI58" s="53"/>
      <c r="AJ58" s="52">
        <v>1</v>
      </c>
      <c r="AK58" s="53"/>
      <c r="AL58" s="53">
        <v>1</v>
      </c>
      <c r="AM58" s="53"/>
      <c r="AN58" s="52">
        <v>0</v>
      </c>
      <c r="AO58" s="53"/>
      <c r="AP58" s="53">
        <v>0</v>
      </c>
      <c r="AQ58" s="53"/>
      <c r="AR58" s="52">
        <v>0</v>
      </c>
      <c r="AS58" s="53"/>
      <c r="AT58" s="53">
        <v>0</v>
      </c>
      <c r="AU58" s="53"/>
      <c r="AV58" s="52">
        <v>0</v>
      </c>
      <c r="AW58" s="53"/>
      <c r="AX58" s="53">
        <v>0</v>
      </c>
      <c r="AY58" s="53"/>
      <c r="AZ58" s="58">
        <v>4</v>
      </c>
      <c r="BA58" s="58"/>
      <c r="BB58" s="58">
        <v>1</v>
      </c>
      <c r="BC58" s="58"/>
      <c r="BD58" s="41">
        <v>5</v>
      </c>
    </row>
    <row r="59" spans="2:57" s="18" customFormat="1" ht="9.9499999999999993" customHeight="1" x14ac:dyDescent="0.25">
      <c r="B59" s="306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8"/>
      <c r="P59" s="54"/>
      <c r="Q59" s="55"/>
      <c r="R59" s="55"/>
      <c r="S59" s="55"/>
      <c r="T59" s="54"/>
      <c r="U59" s="55"/>
      <c r="V59" s="55"/>
      <c r="W59" s="55"/>
      <c r="X59" s="54"/>
      <c r="Y59" s="55"/>
      <c r="Z59" s="55"/>
      <c r="AA59" s="55"/>
      <c r="AB59" s="54"/>
      <c r="AC59" s="55"/>
      <c r="AD59" s="55"/>
      <c r="AE59" s="55"/>
      <c r="AF59" s="54"/>
      <c r="AG59" s="55"/>
      <c r="AH59" s="55"/>
      <c r="AI59" s="55"/>
      <c r="AJ59" s="54"/>
      <c r="AK59" s="55"/>
      <c r="AL59" s="55"/>
      <c r="AM59" s="55"/>
      <c r="AN59" s="54"/>
      <c r="AO59" s="55"/>
      <c r="AP59" s="55"/>
      <c r="AQ59" s="55"/>
      <c r="AR59" s="54"/>
      <c r="AS59" s="55"/>
      <c r="AT59" s="55"/>
      <c r="AU59" s="55"/>
      <c r="AV59" s="54"/>
      <c r="AW59" s="55"/>
      <c r="AX59" s="55"/>
      <c r="AY59" s="55"/>
      <c r="AZ59" s="59"/>
      <c r="BA59" s="59"/>
      <c r="BB59" s="59"/>
      <c r="BC59" s="59"/>
      <c r="BD59" s="42"/>
    </row>
    <row r="60" spans="2:57" s="18" customFormat="1" ht="14.25" thickBot="1" x14ac:dyDescent="0.3">
      <c r="B60" s="43" t="s">
        <v>62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5">
        <v>91</v>
      </c>
      <c r="W60" s="45"/>
      <c r="X60" s="45"/>
      <c r="Y60" s="45"/>
      <c r="Z60" s="45"/>
      <c r="AA60" s="45"/>
      <c r="AB60" s="46" t="s">
        <v>63</v>
      </c>
      <c r="AC60" s="47"/>
      <c r="AD60" s="47"/>
      <c r="AE60" s="47"/>
      <c r="AF60" s="47"/>
      <c r="AG60" s="47"/>
      <c r="AH60" s="47"/>
      <c r="AI60" s="47"/>
      <c r="AJ60" s="47"/>
      <c r="AK60" s="48"/>
      <c r="AL60" s="49">
        <v>90</v>
      </c>
      <c r="AM60" s="49"/>
      <c r="AN60" s="49"/>
      <c r="AO60" s="49"/>
      <c r="AP60" s="49"/>
      <c r="AQ60" s="49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1"/>
    </row>
    <row r="61" spans="2:57" s="18" customFormat="1" ht="13.5" x14ac:dyDescent="0.25">
      <c r="B61" s="28" t="s">
        <v>64</v>
      </c>
      <c r="C61" s="29"/>
      <c r="D61" s="29"/>
      <c r="E61" s="29"/>
      <c r="F61" s="29"/>
      <c r="G61" s="29"/>
      <c r="H61" s="29"/>
      <c r="I61" s="32" t="s">
        <v>65</v>
      </c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3">
        <v>1</v>
      </c>
      <c r="BC61" s="33"/>
      <c r="BD61" s="34"/>
    </row>
    <row r="62" spans="2:57" s="18" customFormat="1" ht="14.25" thickBot="1" x14ac:dyDescent="0.3">
      <c r="B62" s="30"/>
      <c r="C62" s="31"/>
      <c r="D62" s="31"/>
      <c r="E62" s="31"/>
      <c r="F62" s="31"/>
      <c r="G62" s="31"/>
      <c r="H62" s="31"/>
      <c r="I62" s="35" t="s">
        <v>66</v>
      </c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6">
        <v>8</v>
      </c>
      <c r="BC62" s="36"/>
      <c r="BD62" s="37"/>
    </row>
    <row r="63" spans="2:57" s="18" customFormat="1" ht="14.25" thickBot="1" x14ac:dyDescent="0.3">
      <c r="B63" s="38" t="s">
        <v>67</v>
      </c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40"/>
    </row>
    <row r="64" spans="2:57" s="18" customFormat="1" ht="13.5" x14ac:dyDescent="0.25">
      <c r="B64" s="309"/>
      <c r="C64" s="309"/>
      <c r="D64" s="309"/>
      <c r="E64" s="309"/>
      <c r="F64" s="309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309"/>
      <c r="R64" s="309"/>
      <c r="S64" s="309"/>
      <c r="T64" s="309"/>
      <c r="U64" s="309"/>
      <c r="V64" s="309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09"/>
      <c r="AH64" s="309"/>
      <c r="AI64" s="309"/>
      <c r="AJ64" s="309"/>
      <c r="AK64" s="309"/>
      <c r="AL64" s="309"/>
      <c r="AM64" s="309"/>
      <c r="AN64" s="309"/>
      <c r="AO64" s="309"/>
      <c r="AP64" s="309"/>
      <c r="AQ64" s="309"/>
      <c r="AR64" s="309"/>
      <c r="AS64" s="309"/>
      <c r="AT64" s="309"/>
      <c r="AU64" s="309"/>
      <c r="AV64" s="309"/>
      <c r="AW64" s="309"/>
      <c r="AX64" s="309"/>
      <c r="AY64" s="309"/>
      <c r="AZ64" s="309"/>
      <c r="BA64" s="309"/>
      <c r="BB64" s="309"/>
      <c r="BC64" s="309"/>
      <c r="BD64" s="309"/>
    </row>
    <row r="65" spans="2:56" s="18" customFormat="1" ht="13.5" x14ac:dyDescent="0.25">
      <c r="B65" s="310"/>
      <c r="C65" s="310"/>
      <c r="D65" s="310"/>
      <c r="E65" s="310"/>
      <c r="F65" s="310"/>
      <c r="G65" s="310"/>
      <c r="H65" s="310"/>
      <c r="I65" s="310"/>
      <c r="J65" s="310"/>
      <c r="K65" s="310"/>
      <c r="L65" s="310"/>
      <c r="M65" s="310"/>
      <c r="N65" s="310"/>
      <c r="O65" s="310"/>
      <c r="P65" s="310"/>
      <c r="Q65" s="310"/>
      <c r="R65" s="310"/>
      <c r="S65" s="310"/>
      <c r="T65" s="310"/>
      <c r="U65" s="310"/>
      <c r="V65" s="310"/>
      <c r="W65" s="310"/>
      <c r="X65" s="310"/>
      <c r="Y65" s="310"/>
      <c r="Z65" s="310"/>
      <c r="AA65" s="310"/>
      <c r="AB65" s="310"/>
      <c r="AC65" s="310"/>
      <c r="AD65" s="310"/>
      <c r="AE65" s="310"/>
      <c r="AF65" s="310"/>
      <c r="AG65" s="310"/>
      <c r="AH65" s="310"/>
      <c r="AI65" s="310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0"/>
      <c r="AY65" s="310"/>
      <c r="AZ65" s="310"/>
      <c r="BA65" s="310"/>
      <c r="BB65" s="310"/>
      <c r="BC65" s="310"/>
      <c r="BD65" s="310"/>
    </row>
    <row r="66" spans="2:56" s="18" customFormat="1" ht="13.5" x14ac:dyDescent="0.25">
      <c r="B66" s="311"/>
      <c r="C66" s="311"/>
      <c r="D66" s="311"/>
      <c r="E66" s="311"/>
      <c r="F66" s="311"/>
      <c r="G66" s="311"/>
      <c r="H66" s="311"/>
      <c r="I66" s="311"/>
      <c r="J66" s="311"/>
      <c r="K66" s="311"/>
      <c r="L66" s="311"/>
      <c r="M66" s="311"/>
      <c r="N66" s="311"/>
      <c r="O66" s="311"/>
      <c r="P66" s="311"/>
      <c r="Q66" s="311"/>
      <c r="R66" s="311"/>
      <c r="S66" s="311"/>
      <c r="T66" s="311"/>
      <c r="U66" s="311"/>
      <c r="V66" s="311"/>
      <c r="W66" s="311"/>
      <c r="X66" s="311"/>
      <c r="Y66" s="311"/>
      <c r="Z66" s="311"/>
      <c r="AA66" s="311"/>
      <c r="AB66" s="311"/>
      <c r="AC66" s="311"/>
      <c r="AD66" s="311"/>
      <c r="AE66" s="311"/>
      <c r="AF66" s="311"/>
      <c r="AG66" s="311"/>
      <c r="AH66" s="311"/>
      <c r="AI66" s="311"/>
      <c r="AJ66" s="311"/>
      <c r="AK66" s="311"/>
      <c r="AL66" s="311"/>
      <c r="AM66" s="311"/>
      <c r="AN66" s="311"/>
      <c r="AO66" s="311"/>
      <c r="AP66" s="311"/>
      <c r="AQ66" s="311"/>
      <c r="AR66" s="311"/>
      <c r="AS66" s="311"/>
      <c r="AT66" s="311"/>
      <c r="AU66" s="311"/>
      <c r="AV66" s="311"/>
      <c r="AW66" s="311"/>
      <c r="AX66" s="311"/>
      <c r="AY66" s="311"/>
      <c r="AZ66" s="311"/>
      <c r="BA66" s="311"/>
      <c r="BB66" s="311"/>
      <c r="BC66" s="311"/>
      <c r="BD66" s="311"/>
    </row>
    <row r="67" spans="2:56" x14ac:dyDescent="0.2"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AQ67" s="22"/>
      <c r="AR67" s="22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</row>
  </sheetData>
  <mergeCells count="439">
    <mergeCell ref="B64:BD64"/>
    <mergeCell ref="B65:BD65"/>
    <mergeCell ref="B66:BD66"/>
    <mergeCell ref="B61:H62"/>
    <mergeCell ref="I61:BA61"/>
    <mergeCell ref="BB61:BD61"/>
    <mergeCell ref="I62:BA62"/>
    <mergeCell ref="BB62:BD62"/>
    <mergeCell ref="B63:BD63"/>
    <mergeCell ref="BD58:BD59"/>
    <mergeCell ref="B60:U60"/>
    <mergeCell ref="V60:AA60"/>
    <mergeCell ref="AB60:AK60"/>
    <mergeCell ref="AL60:AQ60"/>
    <mergeCell ref="AR60:BD60"/>
    <mergeCell ref="AR58:AS59"/>
    <mergeCell ref="AT58:AU59"/>
    <mergeCell ref="AV58:AW59"/>
    <mergeCell ref="AX58:AY59"/>
    <mergeCell ref="AZ58:BA59"/>
    <mergeCell ref="BB58:BC59"/>
    <mergeCell ref="AF58:AG59"/>
    <mergeCell ref="AH58:AI59"/>
    <mergeCell ref="AJ58:AK59"/>
    <mergeCell ref="AL58:AM59"/>
    <mergeCell ref="AN58:AO59"/>
    <mergeCell ref="AP58:AQ59"/>
    <mergeCell ref="AT56:AU57"/>
    <mergeCell ref="AV56:AW57"/>
    <mergeCell ref="AX56:AY57"/>
    <mergeCell ref="AZ56:BA57"/>
    <mergeCell ref="BB56:BC57"/>
    <mergeCell ref="AF56:AG57"/>
    <mergeCell ref="AH56:AI57"/>
    <mergeCell ref="AJ56:AK57"/>
    <mergeCell ref="AL56:AM57"/>
    <mergeCell ref="AN56:AO57"/>
    <mergeCell ref="AP56:AQ57"/>
    <mergeCell ref="B58:O59"/>
    <mergeCell ref="P58:Q59"/>
    <mergeCell ref="R58:S59"/>
    <mergeCell ref="T58:U59"/>
    <mergeCell ref="V58:W59"/>
    <mergeCell ref="X58:Y59"/>
    <mergeCell ref="Z58:AA59"/>
    <mergeCell ref="AB58:AC59"/>
    <mergeCell ref="AD58:AE59"/>
    <mergeCell ref="BD54:BD55"/>
    <mergeCell ref="B56:O57"/>
    <mergeCell ref="P56:Q57"/>
    <mergeCell ref="R56:S57"/>
    <mergeCell ref="T56:U57"/>
    <mergeCell ref="V56:W57"/>
    <mergeCell ref="X56:Y57"/>
    <mergeCell ref="Z56:AA57"/>
    <mergeCell ref="AB56:AC57"/>
    <mergeCell ref="AD56:AE57"/>
    <mergeCell ref="AR54:AS55"/>
    <mergeCell ref="AT54:AU55"/>
    <mergeCell ref="AV54:AW55"/>
    <mergeCell ref="AX54:AY55"/>
    <mergeCell ref="AZ54:BA55"/>
    <mergeCell ref="BB54:BC55"/>
    <mergeCell ref="AF54:AG55"/>
    <mergeCell ref="AH54:AI55"/>
    <mergeCell ref="AJ54:AK55"/>
    <mergeCell ref="AL54:AM55"/>
    <mergeCell ref="AN54:AO55"/>
    <mergeCell ref="AP54:AQ55"/>
    <mergeCell ref="BD56:BD57"/>
    <mergeCell ref="AR56:AS57"/>
    <mergeCell ref="AX52:AY53"/>
    <mergeCell ref="AZ52:BA53"/>
    <mergeCell ref="BB52:BC53"/>
    <mergeCell ref="AF52:AG53"/>
    <mergeCell ref="AH52:AI53"/>
    <mergeCell ref="AJ52:AK53"/>
    <mergeCell ref="AL52:AM53"/>
    <mergeCell ref="AN52:AO53"/>
    <mergeCell ref="AP52:AQ53"/>
    <mergeCell ref="B54:O55"/>
    <mergeCell ref="P54:Q55"/>
    <mergeCell ref="R54:S55"/>
    <mergeCell ref="T54:U55"/>
    <mergeCell ref="V54:W55"/>
    <mergeCell ref="X54:Y55"/>
    <mergeCell ref="Z54:AA55"/>
    <mergeCell ref="AB54:AC55"/>
    <mergeCell ref="AD54:AE55"/>
    <mergeCell ref="B49:BD49"/>
    <mergeCell ref="B50:O53"/>
    <mergeCell ref="P50:S51"/>
    <mergeCell ref="T50:W51"/>
    <mergeCell ref="X50:AA51"/>
    <mergeCell ref="AB50:AE51"/>
    <mergeCell ref="AF50:AI51"/>
    <mergeCell ref="AJ50:AM51"/>
    <mergeCell ref="AN50:AQ51"/>
    <mergeCell ref="AR50:AU51"/>
    <mergeCell ref="AV50:AY51"/>
    <mergeCell ref="AZ50:BD51"/>
    <mergeCell ref="P52:Q53"/>
    <mergeCell ref="R52:S53"/>
    <mergeCell ref="T52:U53"/>
    <mergeCell ref="V52:W53"/>
    <mergeCell ref="X52:Y53"/>
    <mergeCell ref="Z52:AA53"/>
    <mergeCell ref="AB52:AC53"/>
    <mergeCell ref="AD52:AE53"/>
    <mergeCell ref="BD52:BD53"/>
    <mergeCell ref="AR52:AS53"/>
    <mergeCell ref="AT52:AU53"/>
    <mergeCell ref="AV52:AW53"/>
    <mergeCell ref="AA46:AE48"/>
    <mergeCell ref="AF46:AJ48"/>
    <mergeCell ref="AK46:AP48"/>
    <mergeCell ref="AQ46:AV48"/>
    <mergeCell ref="AW46:BA48"/>
    <mergeCell ref="BB46:BD48"/>
    <mergeCell ref="AF42:AJ45"/>
    <mergeCell ref="AK42:AP45"/>
    <mergeCell ref="AQ42:AV45"/>
    <mergeCell ref="AW42:BA45"/>
    <mergeCell ref="BB42:BD45"/>
    <mergeCell ref="AA42:AE45"/>
    <mergeCell ref="B46:F48"/>
    <mergeCell ref="G46:K48"/>
    <mergeCell ref="L46:P48"/>
    <mergeCell ref="Q46:U48"/>
    <mergeCell ref="V46:Z48"/>
    <mergeCell ref="B42:F45"/>
    <mergeCell ref="G42:K45"/>
    <mergeCell ref="L42:P45"/>
    <mergeCell ref="Q42:U45"/>
    <mergeCell ref="V42:Z45"/>
    <mergeCell ref="AZ39:BA40"/>
    <mergeCell ref="BB39:BC40"/>
    <mergeCell ref="BD39:BD40"/>
    <mergeCell ref="B41:AJ41"/>
    <mergeCell ref="AK41:BD41"/>
    <mergeCell ref="AJ39:AK40"/>
    <mergeCell ref="AL39:AM40"/>
    <mergeCell ref="AN39:AO40"/>
    <mergeCell ref="AP39:AQ40"/>
    <mergeCell ref="AR39:AS40"/>
    <mergeCell ref="AT39:AU40"/>
    <mergeCell ref="X39:Y40"/>
    <mergeCell ref="Z39:AA40"/>
    <mergeCell ref="AB39:AC40"/>
    <mergeCell ref="AD39:AE40"/>
    <mergeCell ref="AF39:AG40"/>
    <mergeCell ref="AH39:AI40"/>
    <mergeCell ref="AT37:AU38"/>
    <mergeCell ref="X37:Y38"/>
    <mergeCell ref="Z37:AA38"/>
    <mergeCell ref="AB37:AC38"/>
    <mergeCell ref="AD37:AE38"/>
    <mergeCell ref="AF37:AG38"/>
    <mergeCell ref="AH37:AI38"/>
    <mergeCell ref="AV39:AW40"/>
    <mergeCell ref="AX39:AY40"/>
    <mergeCell ref="B39:O40"/>
    <mergeCell ref="P39:Q40"/>
    <mergeCell ref="R39:S40"/>
    <mergeCell ref="T39:U40"/>
    <mergeCell ref="V39:W40"/>
    <mergeCell ref="AJ37:AK38"/>
    <mergeCell ref="AL37:AM38"/>
    <mergeCell ref="AN37:AO38"/>
    <mergeCell ref="AP37:AQ38"/>
    <mergeCell ref="BD35:BD36"/>
    <mergeCell ref="B37:O38"/>
    <mergeCell ref="P37:Q38"/>
    <mergeCell ref="R37:S38"/>
    <mergeCell ref="T37:U38"/>
    <mergeCell ref="V37:W38"/>
    <mergeCell ref="AJ35:AK36"/>
    <mergeCell ref="AL35:AM36"/>
    <mergeCell ref="AN35:AO36"/>
    <mergeCell ref="AP35:AQ36"/>
    <mergeCell ref="AR35:AS36"/>
    <mergeCell ref="AT35:AU36"/>
    <mergeCell ref="X35:Y36"/>
    <mergeCell ref="Z35:AA36"/>
    <mergeCell ref="AB35:AC36"/>
    <mergeCell ref="AD35:AE36"/>
    <mergeCell ref="AF35:AG36"/>
    <mergeCell ref="AH35:AI36"/>
    <mergeCell ref="AV37:AW38"/>
    <mergeCell ref="AX37:AY38"/>
    <mergeCell ref="AZ37:BA38"/>
    <mergeCell ref="BB37:BC38"/>
    <mergeCell ref="BD37:BD38"/>
    <mergeCell ref="AR37:AS38"/>
    <mergeCell ref="AZ33:BA34"/>
    <mergeCell ref="BB33:BC34"/>
    <mergeCell ref="BD33:BD34"/>
    <mergeCell ref="J35:O36"/>
    <mergeCell ref="P35:Q36"/>
    <mergeCell ref="R35:S36"/>
    <mergeCell ref="T35:U36"/>
    <mergeCell ref="V35:W36"/>
    <mergeCell ref="AJ33:AK34"/>
    <mergeCell ref="AL33:AM34"/>
    <mergeCell ref="AN33:AO34"/>
    <mergeCell ref="AP33:AQ34"/>
    <mergeCell ref="AR33:AS34"/>
    <mergeCell ref="AT33:AU34"/>
    <mergeCell ref="X33:Y34"/>
    <mergeCell ref="Z33:AA34"/>
    <mergeCell ref="AB33:AC34"/>
    <mergeCell ref="AD33:AE34"/>
    <mergeCell ref="AF33:AG34"/>
    <mergeCell ref="AH33:AI34"/>
    <mergeCell ref="AV35:AW36"/>
    <mergeCell ref="AX35:AY36"/>
    <mergeCell ref="AZ35:BA36"/>
    <mergeCell ref="BB35:BC36"/>
    <mergeCell ref="AX31:AY32"/>
    <mergeCell ref="AZ31:BA32"/>
    <mergeCell ref="BB31:BC32"/>
    <mergeCell ref="BD31:BD32"/>
    <mergeCell ref="B33:I36"/>
    <mergeCell ref="J33:O34"/>
    <mergeCell ref="P33:Q34"/>
    <mergeCell ref="R33:S34"/>
    <mergeCell ref="T33:U34"/>
    <mergeCell ref="V33:W34"/>
    <mergeCell ref="AL31:AM32"/>
    <mergeCell ref="AN31:AO32"/>
    <mergeCell ref="AP31:AQ32"/>
    <mergeCell ref="AR31:AS32"/>
    <mergeCell ref="AT31:AU32"/>
    <mergeCell ref="AV31:AW32"/>
    <mergeCell ref="Z31:AA32"/>
    <mergeCell ref="AB31:AC32"/>
    <mergeCell ref="AD31:AE32"/>
    <mergeCell ref="AF31:AG32"/>
    <mergeCell ref="AH31:AI32"/>
    <mergeCell ref="AJ31:AK32"/>
    <mergeCell ref="AV33:AW34"/>
    <mergeCell ref="AX33:AY34"/>
    <mergeCell ref="AL29:AM30"/>
    <mergeCell ref="AN29:AO30"/>
    <mergeCell ref="AP29:AQ30"/>
    <mergeCell ref="AR29:AS30"/>
    <mergeCell ref="AT29:AU30"/>
    <mergeCell ref="AV29:AW30"/>
    <mergeCell ref="Z29:AA30"/>
    <mergeCell ref="AB29:AC30"/>
    <mergeCell ref="AD29:AE30"/>
    <mergeCell ref="AF29:AG30"/>
    <mergeCell ref="AH29:AI30"/>
    <mergeCell ref="AJ29:AK30"/>
    <mergeCell ref="BB27:BC28"/>
    <mergeCell ref="BD27:BD28"/>
    <mergeCell ref="E29:O30"/>
    <mergeCell ref="P29:Q30"/>
    <mergeCell ref="R29:S30"/>
    <mergeCell ref="T29:U30"/>
    <mergeCell ref="V29:W30"/>
    <mergeCell ref="X29:Y30"/>
    <mergeCell ref="AL27:AM28"/>
    <mergeCell ref="AN27:AO28"/>
    <mergeCell ref="AP27:AQ28"/>
    <mergeCell ref="AR27:AS28"/>
    <mergeCell ref="AT27:AU28"/>
    <mergeCell ref="AV27:AW28"/>
    <mergeCell ref="Z27:AA28"/>
    <mergeCell ref="AB27:AC28"/>
    <mergeCell ref="AD27:AE28"/>
    <mergeCell ref="AF27:AG28"/>
    <mergeCell ref="AH27:AI28"/>
    <mergeCell ref="AJ27:AK28"/>
    <mergeCell ref="AX29:AY30"/>
    <mergeCell ref="AZ29:BA30"/>
    <mergeCell ref="BB29:BC30"/>
    <mergeCell ref="BD29:BD30"/>
    <mergeCell ref="AX25:AY26"/>
    <mergeCell ref="AZ25:BA26"/>
    <mergeCell ref="BB25:BC26"/>
    <mergeCell ref="BD25:BD26"/>
    <mergeCell ref="E27:O28"/>
    <mergeCell ref="P27:Q28"/>
    <mergeCell ref="R27:S28"/>
    <mergeCell ref="T27:U28"/>
    <mergeCell ref="V27:W28"/>
    <mergeCell ref="X27:Y28"/>
    <mergeCell ref="AL25:AM26"/>
    <mergeCell ref="AN25:AO26"/>
    <mergeCell ref="AP25:AQ26"/>
    <mergeCell ref="AR25:AS26"/>
    <mergeCell ref="AT25:AU26"/>
    <mergeCell ref="AV25:AW26"/>
    <mergeCell ref="Z25:AA26"/>
    <mergeCell ref="AB25:AC26"/>
    <mergeCell ref="AD25:AE26"/>
    <mergeCell ref="AF25:AG26"/>
    <mergeCell ref="AH25:AI26"/>
    <mergeCell ref="AJ25:AK26"/>
    <mergeCell ref="AX27:AY28"/>
    <mergeCell ref="AZ27:BA28"/>
    <mergeCell ref="AR23:AS24"/>
    <mergeCell ref="AT23:AU24"/>
    <mergeCell ref="AV23:AW24"/>
    <mergeCell ref="Z23:AA24"/>
    <mergeCell ref="AB23:AC24"/>
    <mergeCell ref="AD23:AE24"/>
    <mergeCell ref="AF23:AG24"/>
    <mergeCell ref="AH23:AI24"/>
    <mergeCell ref="AJ23:AK24"/>
    <mergeCell ref="BB21:BC22"/>
    <mergeCell ref="BD21:BD22"/>
    <mergeCell ref="J23:O24"/>
    <mergeCell ref="P23:Q24"/>
    <mergeCell ref="R23:S24"/>
    <mergeCell ref="T23:U24"/>
    <mergeCell ref="V23:W24"/>
    <mergeCell ref="X23:Y24"/>
    <mergeCell ref="AL21:AM22"/>
    <mergeCell ref="AN21:AO22"/>
    <mergeCell ref="AP21:AQ22"/>
    <mergeCell ref="AR21:AS22"/>
    <mergeCell ref="AT21:AU22"/>
    <mergeCell ref="AV21:AW22"/>
    <mergeCell ref="Z21:AA22"/>
    <mergeCell ref="AB21:AC22"/>
    <mergeCell ref="AD21:AE22"/>
    <mergeCell ref="AF21:AG22"/>
    <mergeCell ref="AH21:AI22"/>
    <mergeCell ref="AJ21:AK22"/>
    <mergeCell ref="AX23:AY24"/>
    <mergeCell ref="AZ23:BA24"/>
    <mergeCell ref="BB23:BC24"/>
    <mergeCell ref="BD23:BD24"/>
    <mergeCell ref="AX19:AY20"/>
    <mergeCell ref="AZ19:BA20"/>
    <mergeCell ref="BB19:BC20"/>
    <mergeCell ref="BD19:BD20"/>
    <mergeCell ref="J21:O22"/>
    <mergeCell ref="P21:Q22"/>
    <mergeCell ref="R21:S22"/>
    <mergeCell ref="T21:U22"/>
    <mergeCell ref="V21:W22"/>
    <mergeCell ref="X21:Y22"/>
    <mergeCell ref="AL19:AM20"/>
    <mergeCell ref="AN19:AO20"/>
    <mergeCell ref="AP19:AQ20"/>
    <mergeCell ref="AR19:AS20"/>
    <mergeCell ref="AT19:AU20"/>
    <mergeCell ref="AV19:AW20"/>
    <mergeCell ref="Z19:AA20"/>
    <mergeCell ref="AB19:AC20"/>
    <mergeCell ref="AD19:AE20"/>
    <mergeCell ref="AF19:AG20"/>
    <mergeCell ref="AH19:AI20"/>
    <mergeCell ref="AJ19:AK20"/>
    <mergeCell ref="AX21:AY22"/>
    <mergeCell ref="AZ21:BA22"/>
    <mergeCell ref="AV17:AW18"/>
    <mergeCell ref="AX17:AY18"/>
    <mergeCell ref="AZ17:BA18"/>
    <mergeCell ref="AD17:AE18"/>
    <mergeCell ref="AF17:AG18"/>
    <mergeCell ref="AH17:AI18"/>
    <mergeCell ref="AJ17:AK18"/>
    <mergeCell ref="AL17:AM18"/>
    <mergeCell ref="AN17:AO18"/>
    <mergeCell ref="B19:D32"/>
    <mergeCell ref="E19:I26"/>
    <mergeCell ref="J19:O20"/>
    <mergeCell ref="P19:Q20"/>
    <mergeCell ref="R19:S20"/>
    <mergeCell ref="T19:U20"/>
    <mergeCell ref="V19:W20"/>
    <mergeCell ref="X19:Y20"/>
    <mergeCell ref="AP17:AQ18"/>
    <mergeCell ref="J25:O26"/>
    <mergeCell ref="P25:Q26"/>
    <mergeCell ref="R25:S26"/>
    <mergeCell ref="T25:U26"/>
    <mergeCell ref="V25:W26"/>
    <mergeCell ref="X25:Y26"/>
    <mergeCell ref="AL23:AM24"/>
    <mergeCell ref="AN23:AO24"/>
    <mergeCell ref="AP23:AQ24"/>
    <mergeCell ref="E31:O32"/>
    <mergeCell ref="P31:Q32"/>
    <mergeCell ref="R31:S32"/>
    <mergeCell ref="T31:U32"/>
    <mergeCell ref="V31:W32"/>
    <mergeCell ref="X31:Y32"/>
    <mergeCell ref="B13:BD13"/>
    <mergeCell ref="B14:O18"/>
    <mergeCell ref="P14:BD14"/>
    <mergeCell ref="P15:S16"/>
    <mergeCell ref="T15:W16"/>
    <mergeCell ref="X15:AA16"/>
    <mergeCell ref="AB15:AE16"/>
    <mergeCell ref="AF15:AI16"/>
    <mergeCell ref="AJ15:AM16"/>
    <mergeCell ref="AN15:AQ16"/>
    <mergeCell ref="AR15:AU16"/>
    <mergeCell ref="AV15:AY16"/>
    <mergeCell ref="AZ15:BD16"/>
    <mergeCell ref="P17:Q18"/>
    <mergeCell ref="R17:S18"/>
    <mergeCell ref="T17:U18"/>
    <mergeCell ref="V17:W18"/>
    <mergeCell ref="X17:Y18"/>
    <mergeCell ref="Z17:AA18"/>
    <mergeCell ref="AB17:AC18"/>
    <mergeCell ref="BB17:BC18"/>
    <mergeCell ref="BD17:BD18"/>
    <mergeCell ref="AR17:AS18"/>
    <mergeCell ref="AT17:AU18"/>
    <mergeCell ref="AT10:AW10"/>
    <mergeCell ref="AX10:BA10"/>
    <mergeCell ref="BB10:BD10"/>
    <mergeCell ref="B12:BD12"/>
    <mergeCell ref="B8:AC8"/>
    <mergeCell ref="AD8:BD8"/>
    <mergeCell ref="D9:E10"/>
    <mergeCell ref="G9:H10"/>
    <mergeCell ref="J9:K10"/>
    <mergeCell ref="M9:N10"/>
    <mergeCell ref="P9:R10"/>
    <mergeCell ref="S9:AC10"/>
    <mergeCell ref="AD9:AS10"/>
    <mergeCell ref="AT9:AW9"/>
    <mergeCell ref="B2:BD2"/>
    <mergeCell ref="B3:BD3"/>
    <mergeCell ref="B4:BD4"/>
    <mergeCell ref="B5:BD5"/>
    <mergeCell ref="B7:U7"/>
    <mergeCell ref="V7:AM7"/>
    <mergeCell ref="AN7:BD7"/>
    <mergeCell ref="AX9:BA9"/>
    <mergeCell ref="BB9:BD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E69"/>
  <sheetViews>
    <sheetView topLeftCell="A25" workbookViewId="0">
      <selection activeCell="AA46" sqref="AA46:AE48"/>
    </sheetView>
  </sheetViews>
  <sheetFormatPr baseColWidth="10" defaultRowHeight="12" x14ac:dyDescent="0.2"/>
  <cols>
    <col min="1" max="1" width="11.42578125" style="3"/>
    <col min="2" max="7" width="2.7109375" style="2" customWidth="1"/>
    <col min="8" max="8" width="4.28515625" style="2" customWidth="1"/>
    <col min="9" max="9" width="4.140625" style="2" customWidth="1"/>
    <col min="10" max="10" width="2.7109375" style="2" customWidth="1"/>
    <col min="11" max="11" width="3.7109375" style="2" customWidth="1"/>
    <col min="12" max="15" width="2.7109375" style="2" customWidth="1"/>
    <col min="16" max="16" width="4.140625" style="2" customWidth="1"/>
    <col min="17" max="17" width="2.5703125" style="2" customWidth="1"/>
    <col min="18" max="18" width="3.7109375" style="2" customWidth="1"/>
    <col min="19" max="19" width="2.7109375" style="2" customWidth="1"/>
    <col min="20" max="20" width="3.140625" style="2" customWidth="1"/>
    <col min="21" max="21" width="3" style="2" customWidth="1"/>
    <col min="22" max="26" width="2.7109375" style="2" customWidth="1"/>
    <col min="27" max="27" width="2.85546875" style="2" customWidth="1"/>
    <col min="28" max="28" width="2.7109375" style="2" customWidth="1"/>
    <col min="29" max="30" width="3" style="2" customWidth="1"/>
    <col min="31" max="31" width="2.7109375" style="2" customWidth="1"/>
    <col min="32" max="32" width="3.140625" style="2" customWidth="1"/>
    <col min="33" max="33" width="3.85546875" style="2" customWidth="1"/>
    <col min="34" max="34" width="2.7109375" style="2" customWidth="1"/>
    <col min="35" max="35" width="3.28515625" style="2" customWidth="1"/>
    <col min="36" max="36" width="2.7109375" style="2" customWidth="1"/>
    <col min="37" max="37" width="4.42578125" style="2" customWidth="1"/>
    <col min="38" max="38" width="3.5703125" style="2" customWidth="1"/>
    <col min="39" max="39" width="2.85546875" style="2" customWidth="1"/>
    <col min="40" max="44" width="2.7109375" style="2" customWidth="1"/>
    <col min="45" max="55" width="2.7109375" style="3" customWidth="1"/>
    <col min="56" max="56" width="11.28515625" style="3" customWidth="1"/>
    <col min="57" max="16384" width="11.42578125" style="3"/>
  </cols>
  <sheetData>
    <row r="1" spans="2:57" s="1" customFormat="1" ht="15.75" x14ac:dyDescent="0.25">
      <c r="B1" s="252" t="s">
        <v>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</row>
    <row r="2" spans="2:57" s="1" customFormat="1" ht="15.75" x14ac:dyDescent="0.25">
      <c r="B2" s="252" t="s">
        <v>1</v>
      </c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</row>
    <row r="3" spans="2:57" s="1" customFormat="1" ht="15.75" customHeight="1" x14ac:dyDescent="0.25">
      <c r="B3" s="253" t="s">
        <v>2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2:57" ht="7.5" customHeight="1" thickBot="1" x14ac:dyDescent="0.25"/>
    <row r="5" spans="2:57" s="4" customFormat="1" ht="14.25" thickBot="1" x14ac:dyDescent="0.3">
      <c r="B5" s="254" t="s">
        <v>3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6"/>
    </row>
    <row r="6" spans="2:57" s="4" customFormat="1" ht="13.5" x14ac:dyDescent="0.25">
      <c r="B6" s="5" t="s">
        <v>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7"/>
      <c r="V6" s="5" t="s">
        <v>5</v>
      </c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7"/>
      <c r="AN6" s="5" t="s">
        <v>6</v>
      </c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7"/>
    </row>
    <row r="7" spans="2:57" s="4" customFormat="1" ht="18.75" thickBot="1" x14ac:dyDescent="0.3">
      <c r="B7" s="257" t="s">
        <v>7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9"/>
      <c r="V7" s="260" t="s">
        <v>8</v>
      </c>
      <c r="W7" s="261"/>
      <c r="X7" s="261"/>
      <c r="Y7" s="261"/>
      <c r="Z7" s="261"/>
      <c r="AA7" s="261"/>
      <c r="AB7" s="261"/>
      <c r="AC7" s="261"/>
      <c r="AD7" s="262"/>
      <c r="AE7" s="262"/>
      <c r="AF7" s="262"/>
      <c r="AG7" s="262"/>
      <c r="AH7" s="262"/>
      <c r="AI7" s="262"/>
      <c r="AJ7" s="262"/>
      <c r="AK7" s="262"/>
      <c r="AL7" s="262"/>
      <c r="AM7" s="263"/>
      <c r="AN7" s="264" t="s">
        <v>8</v>
      </c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3"/>
    </row>
    <row r="8" spans="2:57" s="4" customFormat="1" ht="13.5" x14ac:dyDescent="0.25">
      <c r="B8" s="233" t="s">
        <v>9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5" t="s">
        <v>10</v>
      </c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6"/>
      <c r="AZ8" s="236"/>
      <c r="BA8" s="236"/>
      <c r="BB8" s="236"/>
      <c r="BC8" s="236"/>
      <c r="BD8" s="237"/>
      <c r="BE8" s="8"/>
    </row>
    <row r="9" spans="2:57" s="4" customFormat="1" ht="13.5" x14ac:dyDescent="0.25">
      <c r="B9" s="9"/>
      <c r="C9" s="10"/>
      <c r="D9" s="266">
        <v>1</v>
      </c>
      <c r="E9" s="267"/>
      <c r="F9" s="10"/>
      <c r="G9" s="266">
        <v>2</v>
      </c>
      <c r="H9" s="267"/>
      <c r="I9" s="10"/>
      <c r="J9" s="238">
        <v>3</v>
      </c>
      <c r="K9" s="239"/>
      <c r="L9" s="10"/>
      <c r="M9" s="242">
        <v>4</v>
      </c>
      <c r="N9" s="243"/>
      <c r="O9" s="10"/>
      <c r="P9" s="246" t="s">
        <v>11</v>
      </c>
      <c r="Q9" s="246"/>
      <c r="R9" s="246"/>
      <c r="S9" s="247">
        <v>2014</v>
      </c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9" t="s">
        <v>12</v>
      </c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65"/>
      <c r="BE9" s="8"/>
    </row>
    <row r="10" spans="2:57" s="4" customFormat="1" ht="13.5" x14ac:dyDescent="0.25">
      <c r="B10" s="9"/>
      <c r="C10" s="10"/>
      <c r="D10" s="268"/>
      <c r="E10" s="269"/>
      <c r="F10" s="10"/>
      <c r="G10" s="268"/>
      <c r="H10" s="269"/>
      <c r="I10" s="10"/>
      <c r="J10" s="240"/>
      <c r="K10" s="241"/>
      <c r="L10" s="10"/>
      <c r="M10" s="244"/>
      <c r="N10" s="245"/>
      <c r="O10" s="10"/>
      <c r="P10" s="246"/>
      <c r="Q10" s="246"/>
      <c r="R10" s="246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9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29">
        <v>15</v>
      </c>
      <c r="AU10" s="229"/>
      <c r="AV10" s="229"/>
      <c r="AW10" s="229"/>
      <c r="AX10" s="230">
        <v>10</v>
      </c>
      <c r="AY10" s="230"/>
      <c r="AZ10" s="230"/>
      <c r="BA10" s="230"/>
      <c r="BB10" s="231">
        <v>2014</v>
      </c>
      <c r="BC10" s="231"/>
      <c r="BD10" s="232"/>
      <c r="BE10" s="11"/>
    </row>
    <row r="11" spans="2:57" s="4" customFormat="1" ht="9.9499999999999993" customHeight="1" thickBot="1" x14ac:dyDescent="0.3">
      <c r="B11" s="12"/>
      <c r="C11" s="13"/>
      <c r="D11" s="13"/>
      <c r="E11" s="13"/>
      <c r="F11" s="13"/>
      <c r="G11" s="14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3"/>
      <c r="BB11" s="14"/>
      <c r="BC11" s="14"/>
      <c r="BD11" s="17"/>
      <c r="BE11" s="8"/>
    </row>
    <row r="12" spans="2:57" s="8" customFormat="1" ht="16.5" customHeight="1" thickBot="1" x14ac:dyDescent="0.3">
      <c r="B12" s="85" t="s">
        <v>3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8"/>
    </row>
    <row r="13" spans="2:57" s="18" customFormat="1" ht="14.25" thickBot="1" x14ac:dyDescent="0.3">
      <c r="B13" s="85" t="s">
        <v>13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214"/>
    </row>
    <row r="14" spans="2:57" s="18" customFormat="1" ht="13.5" x14ac:dyDescent="0.25">
      <c r="B14" s="215" t="s">
        <v>14</v>
      </c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7"/>
      <c r="P14" s="223" t="s">
        <v>15</v>
      </c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24"/>
    </row>
    <row r="15" spans="2:57" s="18" customFormat="1" ht="6.95" customHeight="1" x14ac:dyDescent="0.25">
      <c r="B15" s="218"/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20"/>
      <c r="P15" s="101" t="s">
        <v>16</v>
      </c>
      <c r="Q15" s="101"/>
      <c r="R15" s="101"/>
      <c r="S15" s="101"/>
      <c r="T15" s="103" t="s">
        <v>17</v>
      </c>
      <c r="U15" s="103"/>
      <c r="V15" s="103"/>
      <c r="W15" s="103"/>
      <c r="X15" s="103" t="s">
        <v>18</v>
      </c>
      <c r="Y15" s="103"/>
      <c r="Z15" s="103"/>
      <c r="AA15" s="103"/>
      <c r="AB15" s="103" t="s">
        <v>19</v>
      </c>
      <c r="AC15" s="103"/>
      <c r="AD15" s="103"/>
      <c r="AE15" s="103"/>
      <c r="AF15" s="225" t="s">
        <v>20</v>
      </c>
      <c r="AG15" s="226"/>
      <c r="AH15" s="226"/>
      <c r="AI15" s="227"/>
      <c r="AJ15" s="103" t="s">
        <v>21</v>
      </c>
      <c r="AK15" s="103"/>
      <c r="AL15" s="103"/>
      <c r="AM15" s="103"/>
      <c r="AN15" s="103" t="s">
        <v>22</v>
      </c>
      <c r="AO15" s="103"/>
      <c r="AP15" s="103"/>
      <c r="AQ15" s="103"/>
      <c r="AR15" s="225" t="s">
        <v>23</v>
      </c>
      <c r="AS15" s="226"/>
      <c r="AT15" s="226"/>
      <c r="AU15" s="227"/>
      <c r="AV15" s="103" t="s">
        <v>24</v>
      </c>
      <c r="AW15" s="103"/>
      <c r="AX15" s="103"/>
      <c r="AY15" s="103"/>
      <c r="AZ15" s="103" t="s">
        <v>25</v>
      </c>
      <c r="BA15" s="103"/>
      <c r="BB15" s="103"/>
      <c r="BC15" s="103"/>
      <c r="BD15" s="111"/>
    </row>
    <row r="16" spans="2:57" s="18" customFormat="1" ht="6.95" customHeight="1" x14ac:dyDescent="0.25"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20"/>
      <c r="P16" s="101"/>
      <c r="Q16" s="101"/>
      <c r="R16" s="101"/>
      <c r="S16" s="101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7"/>
      <c r="AG16" s="108"/>
      <c r="AH16" s="108"/>
      <c r="AI16" s="109"/>
      <c r="AJ16" s="103"/>
      <c r="AK16" s="103"/>
      <c r="AL16" s="103"/>
      <c r="AM16" s="103"/>
      <c r="AN16" s="103"/>
      <c r="AO16" s="103"/>
      <c r="AP16" s="103"/>
      <c r="AQ16" s="103"/>
      <c r="AR16" s="107"/>
      <c r="AS16" s="108"/>
      <c r="AT16" s="108"/>
      <c r="AU16" s="109"/>
      <c r="AV16" s="103"/>
      <c r="AW16" s="103"/>
      <c r="AX16" s="103"/>
      <c r="AY16" s="103"/>
      <c r="AZ16" s="103"/>
      <c r="BA16" s="103"/>
      <c r="BB16" s="103"/>
      <c r="BC16" s="103"/>
      <c r="BD16" s="111"/>
    </row>
    <row r="17" spans="2:56" s="18" customFormat="1" ht="13.5" x14ac:dyDescent="0.25">
      <c r="B17" s="218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20"/>
      <c r="P17" s="101" t="s">
        <v>26</v>
      </c>
      <c r="Q17" s="101"/>
      <c r="R17" s="101" t="s">
        <v>27</v>
      </c>
      <c r="S17" s="101"/>
      <c r="T17" s="76" t="s">
        <v>26</v>
      </c>
      <c r="U17" s="76"/>
      <c r="V17" s="76" t="s">
        <v>27</v>
      </c>
      <c r="W17" s="76"/>
      <c r="X17" s="76" t="s">
        <v>26</v>
      </c>
      <c r="Y17" s="76"/>
      <c r="Z17" s="76" t="s">
        <v>27</v>
      </c>
      <c r="AA17" s="76"/>
      <c r="AB17" s="76" t="s">
        <v>26</v>
      </c>
      <c r="AC17" s="76"/>
      <c r="AD17" s="76" t="s">
        <v>27</v>
      </c>
      <c r="AE17" s="76"/>
      <c r="AF17" s="78" t="s">
        <v>26</v>
      </c>
      <c r="AG17" s="79"/>
      <c r="AH17" s="76" t="s">
        <v>27</v>
      </c>
      <c r="AI17" s="76"/>
      <c r="AJ17" s="76" t="s">
        <v>26</v>
      </c>
      <c r="AK17" s="76"/>
      <c r="AL17" s="76" t="s">
        <v>27</v>
      </c>
      <c r="AM17" s="76"/>
      <c r="AN17" s="76" t="s">
        <v>26</v>
      </c>
      <c r="AO17" s="76"/>
      <c r="AP17" s="76" t="s">
        <v>27</v>
      </c>
      <c r="AQ17" s="76"/>
      <c r="AR17" s="78" t="s">
        <v>26</v>
      </c>
      <c r="AS17" s="79"/>
      <c r="AT17" s="76" t="s">
        <v>27</v>
      </c>
      <c r="AU17" s="76"/>
      <c r="AV17" s="76" t="s">
        <v>26</v>
      </c>
      <c r="AW17" s="76"/>
      <c r="AX17" s="76" t="s">
        <v>27</v>
      </c>
      <c r="AY17" s="76"/>
      <c r="AZ17" s="76" t="s">
        <v>26</v>
      </c>
      <c r="BA17" s="76"/>
      <c r="BB17" s="76" t="s">
        <v>27</v>
      </c>
      <c r="BC17" s="76"/>
      <c r="BD17" s="113" t="s">
        <v>28</v>
      </c>
    </row>
    <row r="18" spans="2:56" s="18" customFormat="1" ht="14.25" thickBot="1" x14ac:dyDescent="0.3">
      <c r="B18" s="221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222"/>
      <c r="P18" s="112"/>
      <c r="Q18" s="112"/>
      <c r="R18" s="112"/>
      <c r="S18" s="112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80"/>
      <c r="AG18" s="81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80"/>
      <c r="AS18" s="81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228"/>
    </row>
    <row r="19" spans="2:56" s="18" customFormat="1" ht="13.5" x14ac:dyDescent="0.25">
      <c r="B19" s="197" t="s">
        <v>29</v>
      </c>
      <c r="C19" s="198"/>
      <c r="D19" s="199"/>
      <c r="E19" s="206" t="s">
        <v>30</v>
      </c>
      <c r="F19" s="207"/>
      <c r="G19" s="207"/>
      <c r="H19" s="207"/>
      <c r="I19" s="207"/>
      <c r="J19" s="172" t="s">
        <v>31</v>
      </c>
      <c r="K19" s="172"/>
      <c r="L19" s="172"/>
      <c r="M19" s="172"/>
      <c r="N19" s="172"/>
      <c r="O19" s="172"/>
      <c r="P19" s="193">
        <v>0</v>
      </c>
      <c r="Q19" s="194"/>
      <c r="R19" s="193">
        <v>0</v>
      </c>
      <c r="S19" s="194"/>
      <c r="T19" s="57">
        <v>0</v>
      </c>
      <c r="U19" s="57"/>
      <c r="V19" s="57">
        <v>0</v>
      </c>
      <c r="W19" s="57"/>
      <c r="X19" s="57">
        <v>1</v>
      </c>
      <c r="Y19" s="57"/>
      <c r="Z19" s="57">
        <v>1</v>
      </c>
      <c r="AA19" s="57"/>
      <c r="AB19" s="193">
        <v>7</v>
      </c>
      <c r="AC19" s="194"/>
      <c r="AD19" s="57">
        <v>3</v>
      </c>
      <c r="AE19" s="57"/>
      <c r="AF19" s="57">
        <v>13</v>
      </c>
      <c r="AG19" s="57"/>
      <c r="AH19" s="57">
        <v>3</v>
      </c>
      <c r="AI19" s="57"/>
      <c r="AJ19" s="57">
        <v>2</v>
      </c>
      <c r="AK19" s="57"/>
      <c r="AL19" s="57">
        <v>4</v>
      </c>
      <c r="AM19" s="57"/>
      <c r="AN19" s="57">
        <v>4</v>
      </c>
      <c r="AO19" s="57"/>
      <c r="AP19" s="57">
        <v>4</v>
      </c>
      <c r="AQ19" s="57"/>
      <c r="AR19" s="57">
        <v>10</v>
      </c>
      <c r="AS19" s="57"/>
      <c r="AT19" s="57">
        <v>4</v>
      </c>
      <c r="AU19" s="57"/>
      <c r="AV19" s="57">
        <v>10</v>
      </c>
      <c r="AW19" s="57"/>
      <c r="AX19" s="57">
        <v>4</v>
      </c>
      <c r="AY19" s="57"/>
      <c r="AZ19" s="270">
        <f>P19+T19+X19+AB19+AF19+AJ19+AN19+AR19+AV19</f>
        <v>47</v>
      </c>
      <c r="BA19" s="270"/>
      <c r="BB19" s="59">
        <f>R19+V19+Z19+AD19+AH19+AL19+AP19+AT19+AX19</f>
        <v>23</v>
      </c>
      <c r="BC19" s="59"/>
      <c r="BD19" s="42">
        <f>AZ19+BB19</f>
        <v>70</v>
      </c>
    </row>
    <row r="20" spans="2:56" s="18" customFormat="1" ht="13.5" x14ac:dyDescent="0.25">
      <c r="B20" s="200"/>
      <c r="C20" s="201"/>
      <c r="D20" s="202"/>
      <c r="E20" s="208"/>
      <c r="F20" s="209"/>
      <c r="G20" s="209"/>
      <c r="H20" s="209"/>
      <c r="I20" s="209"/>
      <c r="J20" s="191"/>
      <c r="K20" s="191"/>
      <c r="L20" s="191"/>
      <c r="M20" s="191"/>
      <c r="N20" s="191"/>
      <c r="O20" s="191"/>
      <c r="P20" s="195"/>
      <c r="Q20" s="196"/>
      <c r="R20" s="195"/>
      <c r="S20" s="196"/>
      <c r="T20" s="57"/>
      <c r="U20" s="57"/>
      <c r="V20" s="57"/>
      <c r="W20" s="57"/>
      <c r="X20" s="57"/>
      <c r="Y20" s="57"/>
      <c r="Z20" s="57"/>
      <c r="AA20" s="57"/>
      <c r="AB20" s="195"/>
      <c r="AC20" s="196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270"/>
      <c r="BA20" s="270"/>
      <c r="BB20" s="59"/>
      <c r="BC20" s="59"/>
      <c r="BD20" s="42"/>
    </row>
    <row r="21" spans="2:56" s="18" customFormat="1" ht="13.5" x14ac:dyDescent="0.25">
      <c r="B21" s="200"/>
      <c r="C21" s="201"/>
      <c r="D21" s="202"/>
      <c r="E21" s="208"/>
      <c r="F21" s="209"/>
      <c r="G21" s="209"/>
      <c r="H21" s="209"/>
      <c r="I21" s="209"/>
      <c r="J21" s="191" t="s">
        <v>32</v>
      </c>
      <c r="K21" s="191"/>
      <c r="L21" s="191"/>
      <c r="M21" s="191"/>
      <c r="N21" s="191"/>
      <c r="O21" s="191"/>
      <c r="P21" s="57">
        <v>0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0</v>
      </c>
      <c r="Y21" s="57"/>
      <c r="Z21" s="57">
        <v>0</v>
      </c>
      <c r="AA21" s="57"/>
      <c r="AB21" s="57">
        <v>0</v>
      </c>
      <c r="AC21" s="57"/>
      <c r="AD21" s="57">
        <v>0</v>
      </c>
      <c r="AE21" s="57"/>
      <c r="AF21" s="57">
        <v>0</v>
      </c>
      <c r="AG21" s="57"/>
      <c r="AH21" s="57">
        <v>0</v>
      </c>
      <c r="AI21" s="57"/>
      <c r="AJ21" s="57">
        <v>0</v>
      </c>
      <c r="AK21" s="57"/>
      <c r="AL21" s="57">
        <v>0</v>
      </c>
      <c r="AM21" s="57"/>
      <c r="AN21" s="57">
        <v>0</v>
      </c>
      <c r="AO21" s="57"/>
      <c r="AP21" s="57">
        <v>0</v>
      </c>
      <c r="AQ21" s="57"/>
      <c r="AR21" s="57">
        <v>0</v>
      </c>
      <c r="AS21" s="57"/>
      <c r="AT21" s="57">
        <v>1</v>
      </c>
      <c r="AU21" s="57"/>
      <c r="AV21" s="57">
        <v>0</v>
      </c>
      <c r="AW21" s="57"/>
      <c r="AX21" s="57">
        <v>0</v>
      </c>
      <c r="AY21" s="57"/>
      <c r="AZ21" s="270">
        <f t="shared" ref="AZ21" si="0">P21+T21+X21+AB21+AF21+AJ21+AN21+AR21+AV21</f>
        <v>0</v>
      </c>
      <c r="BA21" s="270"/>
      <c r="BB21" s="59">
        <f t="shared" ref="BB21" si="1">R21+V21+Z21+AD21+AH21+AL21+AP21+AT21+AX21</f>
        <v>1</v>
      </c>
      <c r="BC21" s="59"/>
      <c r="BD21" s="42">
        <f t="shared" ref="BD21" si="2">AZ21+BB21</f>
        <v>1</v>
      </c>
    </row>
    <row r="22" spans="2:56" s="18" customFormat="1" ht="13.5" x14ac:dyDescent="0.25">
      <c r="B22" s="200"/>
      <c r="C22" s="201"/>
      <c r="D22" s="202"/>
      <c r="E22" s="208"/>
      <c r="F22" s="209"/>
      <c r="G22" s="209"/>
      <c r="H22" s="209"/>
      <c r="I22" s="209"/>
      <c r="J22" s="191"/>
      <c r="K22" s="191"/>
      <c r="L22" s="191"/>
      <c r="M22" s="191"/>
      <c r="N22" s="191"/>
      <c r="O22" s="191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270"/>
      <c r="BA22" s="270"/>
      <c r="BB22" s="59"/>
      <c r="BC22" s="59"/>
      <c r="BD22" s="42"/>
    </row>
    <row r="23" spans="2:56" s="18" customFormat="1" ht="13.5" x14ac:dyDescent="0.25">
      <c r="B23" s="200"/>
      <c r="C23" s="201"/>
      <c r="D23" s="202"/>
      <c r="E23" s="208"/>
      <c r="F23" s="209"/>
      <c r="G23" s="209"/>
      <c r="H23" s="209"/>
      <c r="I23" s="209"/>
      <c r="J23" s="178" t="s">
        <v>33</v>
      </c>
      <c r="K23" s="178"/>
      <c r="L23" s="178"/>
      <c r="M23" s="178"/>
      <c r="N23" s="178"/>
      <c r="O23" s="178"/>
      <c r="P23" s="57">
        <v>0</v>
      </c>
      <c r="Q23" s="57"/>
      <c r="R23" s="57">
        <v>0</v>
      </c>
      <c r="S23" s="57"/>
      <c r="T23" s="57">
        <v>0</v>
      </c>
      <c r="U23" s="57"/>
      <c r="V23" s="57">
        <v>0</v>
      </c>
      <c r="W23" s="57"/>
      <c r="X23" s="57">
        <v>0</v>
      </c>
      <c r="Y23" s="57"/>
      <c r="Z23" s="57">
        <v>0</v>
      </c>
      <c r="AA23" s="57"/>
      <c r="AB23" s="57">
        <v>0</v>
      </c>
      <c r="AC23" s="57"/>
      <c r="AD23" s="57">
        <v>0</v>
      </c>
      <c r="AE23" s="57"/>
      <c r="AF23" s="57">
        <v>1</v>
      </c>
      <c r="AG23" s="57"/>
      <c r="AH23" s="57">
        <v>0</v>
      </c>
      <c r="AI23" s="57"/>
      <c r="AJ23" s="57">
        <v>0</v>
      </c>
      <c r="AK23" s="57"/>
      <c r="AL23" s="57">
        <v>0</v>
      </c>
      <c r="AM23" s="57"/>
      <c r="AN23" s="57">
        <v>1</v>
      </c>
      <c r="AO23" s="57"/>
      <c r="AP23" s="57">
        <v>0</v>
      </c>
      <c r="AQ23" s="57"/>
      <c r="AR23" s="57">
        <v>0</v>
      </c>
      <c r="AS23" s="57"/>
      <c r="AT23" s="57">
        <v>0</v>
      </c>
      <c r="AU23" s="57"/>
      <c r="AV23" s="57">
        <v>0</v>
      </c>
      <c r="AW23" s="57"/>
      <c r="AX23" s="57">
        <v>0</v>
      </c>
      <c r="AY23" s="57"/>
      <c r="AZ23" s="270">
        <f t="shared" ref="AZ23" si="3">P23+T23+X23+AB23+AF23+AJ23+AN23+AR23+AV23</f>
        <v>2</v>
      </c>
      <c r="BA23" s="270"/>
      <c r="BB23" s="59">
        <f t="shared" ref="BB23" si="4">R23+V23+Z23+AD23+AH23+AL23+AP23+AT23+AX23</f>
        <v>0</v>
      </c>
      <c r="BC23" s="59"/>
      <c r="BD23" s="42">
        <f t="shared" ref="BD23" si="5">AZ23+BB23</f>
        <v>2</v>
      </c>
    </row>
    <row r="24" spans="2:56" s="18" customFormat="1" ht="13.5" x14ac:dyDescent="0.25">
      <c r="B24" s="200"/>
      <c r="C24" s="201"/>
      <c r="D24" s="202"/>
      <c r="E24" s="208"/>
      <c r="F24" s="209"/>
      <c r="G24" s="209"/>
      <c r="H24" s="209"/>
      <c r="I24" s="209"/>
      <c r="J24" s="178"/>
      <c r="K24" s="178"/>
      <c r="L24" s="178"/>
      <c r="M24" s="178"/>
      <c r="N24" s="178"/>
      <c r="O24" s="178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270"/>
      <c r="BA24" s="270"/>
      <c r="BB24" s="59"/>
      <c r="BC24" s="59"/>
      <c r="BD24" s="42"/>
    </row>
    <row r="25" spans="2:56" s="18" customFormat="1" ht="13.5" x14ac:dyDescent="0.25">
      <c r="B25" s="200"/>
      <c r="C25" s="201"/>
      <c r="D25" s="202"/>
      <c r="E25" s="208"/>
      <c r="F25" s="209"/>
      <c r="G25" s="209"/>
      <c r="H25" s="209"/>
      <c r="I25" s="209"/>
      <c r="J25" s="178" t="s">
        <v>34</v>
      </c>
      <c r="K25" s="178"/>
      <c r="L25" s="178"/>
      <c r="M25" s="178"/>
      <c r="N25" s="178"/>
      <c r="O25" s="178"/>
      <c r="P25" s="57">
        <v>0</v>
      </c>
      <c r="Q25" s="57"/>
      <c r="R25" s="57">
        <v>0</v>
      </c>
      <c r="S25" s="57"/>
      <c r="T25" s="57">
        <v>0</v>
      </c>
      <c r="U25" s="57"/>
      <c r="V25" s="57">
        <v>0</v>
      </c>
      <c r="W25" s="57"/>
      <c r="X25" s="57">
        <v>0</v>
      </c>
      <c r="Y25" s="57"/>
      <c r="Z25" s="57">
        <v>0</v>
      </c>
      <c r="AA25" s="57"/>
      <c r="AB25" s="57">
        <v>0</v>
      </c>
      <c r="AC25" s="57"/>
      <c r="AD25" s="57">
        <v>1</v>
      </c>
      <c r="AE25" s="57"/>
      <c r="AF25" s="57">
        <v>0</v>
      </c>
      <c r="AG25" s="57"/>
      <c r="AH25" s="57">
        <v>0</v>
      </c>
      <c r="AI25" s="57"/>
      <c r="AJ25" s="57">
        <v>0</v>
      </c>
      <c r="AK25" s="57"/>
      <c r="AL25" s="57">
        <v>0</v>
      </c>
      <c r="AM25" s="57"/>
      <c r="AN25" s="57">
        <v>0</v>
      </c>
      <c r="AO25" s="57"/>
      <c r="AP25" s="57">
        <v>1</v>
      </c>
      <c r="AQ25" s="57"/>
      <c r="AR25" s="57">
        <v>0</v>
      </c>
      <c r="AS25" s="57"/>
      <c r="AT25" s="57">
        <v>0</v>
      </c>
      <c r="AU25" s="57"/>
      <c r="AV25" s="57">
        <v>0</v>
      </c>
      <c r="AW25" s="57"/>
      <c r="AX25" s="57">
        <v>0</v>
      </c>
      <c r="AY25" s="57"/>
      <c r="AZ25" s="270">
        <f t="shared" ref="AZ25" si="6">P25+T25+X25+AB25+AF25+AJ25+AN25+AR25+AV25</f>
        <v>0</v>
      </c>
      <c r="BA25" s="270"/>
      <c r="BB25" s="59">
        <f t="shared" ref="BB25" si="7">R25+V25+Z25+AD25+AH25+AL25+AP25+AT25+AX25</f>
        <v>2</v>
      </c>
      <c r="BC25" s="59"/>
      <c r="BD25" s="42">
        <f t="shared" ref="BD25" si="8">AZ25+BB25</f>
        <v>2</v>
      </c>
    </row>
    <row r="26" spans="2:56" s="18" customFormat="1" ht="14.25" thickBot="1" x14ac:dyDescent="0.3">
      <c r="B26" s="200"/>
      <c r="C26" s="201"/>
      <c r="D26" s="202"/>
      <c r="E26" s="210"/>
      <c r="F26" s="211"/>
      <c r="G26" s="211"/>
      <c r="H26" s="211"/>
      <c r="I26" s="211"/>
      <c r="J26" s="49"/>
      <c r="K26" s="49"/>
      <c r="L26" s="49"/>
      <c r="M26" s="49"/>
      <c r="N26" s="49"/>
      <c r="O26" s="4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288"/>
      <c r="BA26" s="288"/>
      <c r="BB26" s="70"/>
      <c r="BC26" s="70"/>
      <c r="BD26" s="60"/>
    </row>
    <row r="27" spans="2:56" s="18" customFormat="1" ht="13.5" x14ac:dyDescent="0.25">
      <c r="B27" s="200"/>
      <c r="C27" s="201"/>
      <c r="D27" s="202"/>
      <c r="E27" s="189" t="s">
        <v>35</v>
      </c>
      <c r="F27" s="190"/>
      <c r="G27" s="190"/>
      <c r="H27" s="190"/>
      <c r="I27" s="190"/>
      <c r="J27" s="190"/>
      <c r="K27" s="190"/>
      <c r="L27" s="190"/>
      <c r="M27" s="190"/>
      <c r="N27" s="190"/>
      <c r="O27" s="280"/>
      <c r="P27" s="56">
        <v>0</v>
      </c>
      <c r="Q27" s="56"/>
      <c r="R27" s="56">
        <v>0</v>
      </c>
      <c r="S27" s="56"/>
      <c r="T27" s="56">
        <v>0</v>
      </c>
      <c r="U27" s="56"/>
      <c r="V27" s="56">
        <v>0</v>
      </c>
      <c r="W27" s="56"/>
      <c r="X27" s="56">
        <v>0</v>
      </c>
      <c r="Y27" s="56"/>
      <c r="Z27" s="56">
        <v>0</v>
      </c>
      <c r="AA27" s="56"/>
      <c r="AB27" s="56">
        <v>1</v>
      </c>
      <c r="AC27" s="56"/>
      <c r="AD27" s="56">
        <v>0</v>
      </c>
      <c r="AE27" s="56"/>
      <c r="AF27" s="56">
        <v>0</v>
      </c>
      <c r="AG27" s="56"/>
      <c r="AH27" s="56">
        <v>0</v>
      </c>
      <c r="AI27" s="56"/>
      <c r="AJ27" s="56">
        <v>0</v>
      </c>
      <c r="AK27" s="56"/>
      <c r="AL27" s="56">
        <v>0</v>
      </c>
      <c r="AM27" s="56"/>
      <c r="AN27" s="56">
        <v>0</v>
      </c>
      <c r="AO27" s="56"/>
      <c r="AP27" s="56">
        <v>0</v>
      </c>
      <c r="AQ27" s="56"/>
      <c r="AR27" s="56">
        <v>1</v>
      </c>
      <c r="AS27" s="56"/>
      <c r="AT27" s="56">
        <v>0</v>
      </c>
      <c r="AU27" s="56"/>
      <c r="AV27" s="56">
        <v>0</v>
      </c>
      <c r="AW27" s="56"/>
      <c r="AX27" s="56">
        <v>1</v>
      </c>
      <c r="AY27" s="56"/>
      <c r="AZ27" s="295">
        <f t="shared" ref="AZ27" si="9">P27+T27+X27+AB27+AF27+AJ27+AN27+AR27+AV27</f>
        <v>2</v>
      </c>
      <c r="BA27" s="295"/>
      <c r="BB27" s="58">
        <f t="shared" ref="BB27" si="10">R27+V27+Z27+AD27+AH27+AL27+AP27+AT27+AX27</f>
        <v>1</v>
      </c>
      <c r="BC27" s="58"/>
      <c r="BD27" s="41">
        <f t="shared" ref="BD27" si="11">AZ27+BB27</f>
        <v>3</v>
      </c>
    </row>
    <row r="28" spans="2:56" s="18" customFormat="1" ht="13.5" x14ac:dyDescent="0.25">
      <c r="B28" s="200"/>
      <c r="C28" s="201"/>
      <c r="D28" s="202"/>
      <c r="E28" s="187"/>
      <c r="F28" s="188"/>
      <c r="G28" s="188"/>
      <c r="H28" s="188"/>
      <c r="I28" s="188"/>
      <c r="J28" s="188"/>
      <c r="K28" s="188"/>
      <c r="L28" s="188"/>
      <c r="M28" s="188"/>
      <c r="N28" s="188"/>
      <c r="O28" s="281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270"/>
      <c r="BA28" s="270"/>
      <c r="BB28" s="59"/>
      <c r="BC28" s="59"/>
      <c r="BD28" s="42"/>
    </row>
    <row r="29" spans="2:56" s="18" customFormat="1" ht="13.5" x14ac:dyDescent="0.25">
      <c r="B29" s="200"/>
      <c r="C29" s="201"/>
      <c r="D29" s="202"/>
      <c r="E29" s="185" t="s">
        <v>36</v>
      </c>
      <c r="F29" s="186"/>
      <c r="G29" s="186"/>
      <c r="H29" s="186"/>
      <c r="I29" s="186"/>
      <c r="J29" s="186"/>
      <c r="K29" s="186"/>
      <c r="L29" s="186"/>
      <c r="M29" s="186"/>
      <c r="N29" s="186"/>
      <c r="O29" s="312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57"/>
      <c r="AF29" s="57">
        <v>0</v>
      </c>
      <c r="AG29" s="57"/>
      <c r="AH29" s="57">
        <v>0</v>
      </c>
      <c r="AI29" s="57"/>
      <c r="AJ29" s="57">
        <v>0</v>
      </c>
      <c r="AK29" s="57"/>
      <c r="AL29" s="57">
        <v>0</v>
      </c>
      <c r="AM29" s="57"/>
      <c r="AN29" s="57">
        <v>0</v>
      </c>
      <c r="AO29" s="57"/>
      <c r="AP29" s="57">
        <v>0</v>
      </c>
      <c r="AQ29" s="57"/>
      <c r="AR29" s="57">
        <v>0</v>
      </c>
      <c r="AS29" s="57"/>
      <c r="AT29" s="57">
        <v>0</v>
      </c>
      <c r="AU29" s="57"/>
      <c r="AV29" s="57">
        <v>0</v>
      </c>
      <c r="AW29" s="57"/>
      <c r="AX29" s="57">
        <v>0</v>
      </c>
      <c r="AY29" s="57"/>
      <c r="AZ29" s="270">
        <f t="shared" ref="AZ29" si="12">P29+T29+X29+AB29+AF29+AJ29+AN29+AR29+AV29</f>
        <v>0</v>
      </c>
      <c r="BA29" s="270"/>
      <c r="BB29" s="59">
        <f t="shared" ref="BB29" si="13">R29+V29+Z29+AD29+AH29+AL29+AP29+AT29+AX29</f>
        <v>0</v>
      </c>
      <c r="BC29" s="59"/>
      <c r="BD29" s="42">
        <f t="shared" ref="BD29" si="14">AZ29+BB29</f>
        <v>0</v>
      </c>
    </row>
    <row r="30" spans="2:56" s="18" customFormat="1" ht="13.5" x14ac:dyDescent="0.25">
      <c r="B30" s="200"/>
      <c r="C30" s="201"/>
      <c r="D30" s="202"/>
      <c r="E30" s="187"/>
      <c r="F30" s="188"/>
      <c r="G30" s="188"/>
      <c r="H30" s="188"/>
      <c r="I30" s="188"/>
      <c r="J30" s="188"/>
      <c r="K30" s="188"/>
      <c r="L30" s="188"/>
      <c r="M30" s="188"/>
      <c r="N30" s="188"/>
      <c r="O30" s="281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270"/>
      <c r="BA30" s="270"/>
      <c r="BB30" s="59"/>
      <c r="BC30" s="59"/>
      <c r="BD30" s="42"/>
    </row>
    <row r="31" spans="2:56" s="18" customFormat="1" ht="13.5" x14ac:dyDescent="0.25">
      <c r="B31" s="200"/>
      <c r="C31" s="201"/>
      <c r="D31" s="202"/>
      <c r="E31" s="185" t="s">
        <v>37</v>
      </c>
      <c r="F31" s="186"/>
      <c r="G31" s="186"/>
      <c r="H31" s="186"/>
      <c r="I31" s="186"/>
      <c r="J31" s="186"/>
      <c r="K31" s="186"/>
      <c r="L31" s="186"/>
      <c r="M31" s="186"/>
      <c r="N31" s="186"/>
      <c r="O31" s="312"/>
      <c r="P31" s="57">
        <v>0</v>
      </c>
      <c r="Q31" s="57"/>
      <c r="R31" s="57">
        <v>0</v>
      </c>
      <c r="S31" s="57"/>
      <c r="T31" s="57">
        <v>0</v>
      </c>
      <c r="U31" s="57"/>
      <c r="V31" s="57">
        <v>0</v>
      </c>
      <c r="W31" s="57"/>
      <c r="X31" s="57">
        <v>0</v>
      </c>
      <c r="Y31" s="57"/>
      <c r="Z31" s="57">
        <v>0</v>
      </c>
      <c r="AA31" s="57"/>
      <c r="AB31" s="57">
        <v>1</v>
      </c>
      <c r="AC31" s="57"/>
      <c r="AD31" s="57">
        <v>0</v>
      </c>
      <c r="AE31" s="57"/>
      <c r="AF31" s="57">
        <v>0</v>
      </c>
      <c r="AG31" s="57"/>
      <c r="AH31" s="57">
        <v>0</v>
      </c>
      <c r="AI31" s="57"/>
      <c r="AJ31" s="57">
        <v>2</v>
      </c>
      <c r="AK31" s="57"/>
      <c r="AL31" s="57">
        <v>0</v>
      </c>
      <c r="AM31" s="57"/>
      <c r="AN31" s="57">
        <v>0</v>
      </c>
      <c r="AO31" s="57"/>
      <c r="AP31" s="57">
        <v>2</v>
      </c>
      <c r="AQ31" s="57"/>
      <c r="AR31" s="57">
        <v>1</v>
      </c>
      <c r="AS31" s="57"/>
      <c r="AT31" s="57">
        <v>1</v>
      </c>
      <c r="AU31" s="57"/>
      <c r="AV31" s="57">
        <v>1</v>
      </c>
      <c r="AW31" s="57"/>
      <c r="AX31" s="57">
        <v>1</v>
      </c>
      <c r="AY31" s="57"/>
      <c r="AZ31" s="270">
        <f t="shared" ref="AZ31" si="15">P31+T31+X31+AB31+AF31+AJ31+AN31+AR31+AV31</f>
        <v>5</v>
      </c>
      <c r="BA31" s="270"/>
      <c r="BB31" s="59">
        <f t="shared" ref="BB31" si="16">R31+V31+Z31+AD31+AH31+AL31+AP31+AT31+AX31</f>
        <v>4</v>
      </c>
      <c r="BC31" s="59"/>
      <c r="BD31" s="42">
        <f t="shared" ref="BD31" si="17">AZ31+BB31</f>
        <v>9</v>
      </c>
    </row>
    <row r="32" spans="2:56" s="18" customFormat="1" ht="14.25" thickBot="1" x14ac:dyDescent="0.3">
      <c r="B32" s="203"/>
      <c r="C32" s="204"/>
      <c r="D32" s="205"/>
      <c r="E32" s="212"/>
      <c r="F32" s="213"/>
      <c r="G32" s="213"/>
      <c r="H32" s="213"/>
      <c r="I32" s="213"/>
      <c r="J32" s="213"/>
      <c r="K32" s="213"/>
      <c r="L32" s="213"/>
      <c r="M32" s="213"/>
      <c r="N32" s="213"/>
      <c r="O32" s="313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288"/>
      <c r="BA32" s="288"/>
      <c r="BB32" s="70"/>
      <c r="BC32" s="70"/>
      <c r="BD32" s="60"/>
    </row>
    <row r="33" spans="2:56" s="18" customFormat="1" ht="13.5" x14ac:dyDescent="0.25">
      <c r="B33" s="181" t="s">
        <v>38</v>
      </c>
      <c r="C33" s="182"/>
      <c r="D33" s="182"/>
      <c r="E33" s="182"/>
      <c r="F33" s="182"/>
      <c r="G33" s="182"/>
      <c r="H33" s="182"/>
      <c r="I33" s="182"/>
      <c r="J33" s="182" t="s">
        <v>39</v>
      </c>
      <c r="K33" s="182"/>
      <c r="L33" s="182"/>
      <c r="M33" s="182"/>
      <c r="N33" s="182"/>
      <c r="O33" s="182"/>
      <c r="P33" s="56">
        <v>1</v>
      </c>
      <c r="Q33" s="56"/>
      <c r="R33" s="56">
        <v>0</v>
      </c>
      <c r="S33" s="56"/>
      <c r="T33" s="56">
        <v>0</v>
      </c>
      <c r="U33" s="56"/>
      <c r="V33" s="56">
        <v>0</v>
      </c>
      <c r="W33" s="56"/>
      <c r="X33" s="56">
        <v>1</v>
      </c>
      <c r="Y33" s="56"/>
      <c r="Z33" s="56">
        <v>0</v>
      </c>
      <c r="AA33" s="56"/>
      <c r="AB33" s="56">
        <v>1</v>
      </c>
      <c r="AC33" s="56"/>
      <c r="AD33" s="56">
        <v>1</v>
      </c>
      <c r="AE33" s="56"/>
      <c r="AF33" s="56">
        <v>0</v>
      </c>
      <c r="AG33" s="56"/>
      <c r="AH33" s="56">
        <v>0</v>
      </c>
      <c r="AI33" s="56"/>
      <c r="AJ33" s="56">
        <v>1</v>
      </c>
      <c r="AK33" s="56"/>
      <c r="AL33" s="56">
        <v>1</v>
      </c>
      <c r="AM33" s="56"/>
      <c r="AN33" s="56">
        <v>0</v>
      </c>
      <c r="AO33" s="56"/>
      <c r="AP33" s="56">
        <v>0</v>
      </c>
      <c r="AQ33" s="56"/>
      <c r="AR33" s="56">
        <v>1</v>
      </c>
      <c r="AS33" s="56"/>
      <c r="AT33" s="56">
        <v>0</v>
      </c>
      <c r="AU33" s="56"/>
      <c r="AV33" s="56">
        <v>1</v>
      </c>
      <c r="AW33" s="56"/>
      <c r="AX33" s="56">
        <v>0</v>
      </c>
      <c r="AY33" s="56"/>
      <c r="AZ33" s="295">
        <f t="shared" ref="AZ33" si="18">P33+T33+X33+AB33+AF33+AJ33+AN33+AR33+AV33</f>
        <v>6</v>
      </c>
      <c r="BA33" s="295"/>
      <c r="BB33" s="58">
        <f t="shared" ref="BB33" si="19">R33+V33+Z33+AD33+AH33+AL33+AP33+AT33+AX33</f>
        <v>2</v>
      </c>
      <c r="BC33" s="58"/>
      <c r="BD33" s="41">
        <f t="shared" ref="BD33" si="20">AZ33+BB33</f>
        <v>8</v>
      </c>
    </row>
    <row r="34" spans="2:56" s="18" customFormat="1" ht="13.5" x14ac:dyDescent="0.25">
      <c r="B34" s="183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270"/>
      <c r="BA34" s="270"/>
      <c r="BB34" s="59"/>
      <c r="BC34" s="59"/>
      <c r="BD34" s="42"/>
    </row>
    <row r="35" spans="2:56" s="18" customFormat="1" ht="13.5" x14ac:dyDescent="0.25">
      <c r="B35" s="183"/>
      <c r="C35" s="178"/>
      <c r="D35" s="178"/>
      <c r="E35" s="178"/>
      <c r="F35" s="178"/>
      <c r="G35" s="178"/>
      <c r="H35" s="178"/>
      <c r="I35" s="178"/>
      <c r="J35" s="178" t="s">
        <v>40</v>
      </c>
      <c r="K35" s="178"/>
      <c r="L35" s="178"/>
      <c r="M35" s="178"/>
      <c r="N35" s="178"/>
      <c r="O35" s="178"/>
      <c r="P35" s="57">
        <v>0</v>
      </c>
      <c r="Q35" s="57"/>
      <c r="R35" s="57">
        <v>0</v>
      </c>
      <c r="S35" s="57"/>
      <c r="T35" s="57">
        <v>0</v>
      </c>
      <c r="U35" s="57"/>
      <c r="V35" s="57">
        <v>0</v>
      </c>
      <c r="W35" s="57"/>
      <c r="X35" s="57">
        <v>0</v>
      </c>
      <c r="Y35" s="57"/>
      <c r="Z35" s="57">
        <v>0</v>
      </c>
      <c r="AA35" s="57"/>
      <c r="AB35" s="57">
        <v>1</v>
      </c>
      <c r="AC35" s="57"/>
      <c r="AD35" s="57">
        <v>1</v>
      </c>
      <c r="AE35" s="57"/>
      <c r="AF35" s="57">
        <v>2</v>
      </c>
      <c r="AG35" s="57"/>
      <c r="AH35" s="57">
        <v>2</v>
      </c>
      <c r="AI35" s="57"/>
      <c r="AJ35" s="57">
        <v>3</v>
      </c>
      <c r="AK35" s="57"/>
      <c r="AL35" s="57">
        <v>0</v>
      </c>
      <c r="AM35" s="57"/>
      <c r="AN35" s="57">
        <v>3</v>
      </c>
      <c r="AO35" s="57"/>
      <c r="AP35" s="57">
        <v>1</v>
      </c>
      <c r="AQ35" s="57"/>
      <c r="AR35" s="57">
        <v>1</v>
      </c>
      <c r="AS35" s="57"/>
      <c r="AT35" s="57">
        <v>0</v>
      </c>
      <c r="AU35" s="57"/>
      <c r="AV35" s="57">
        <v>3</v>
      </c>
      <c r="AW35" s="57"/>
      <c r="AX35" s="57">
        <v>2</v>
      </c>
      <c r="AY35" s="57"/>
      <c r="AZ35" s="270">
        <f t="shared" ref="AZ35" si="21">P35+T35+X35+AB35+AF35+AJ35+AN35+AR35+AV35</f>
        <v>13</v>
      </c>
      <c r="BA35" s="270"/>
      <c r="BB35" s="59">
        <f t="shared" ref="BB35" si="22">R35+V35+Z35+AD35+AH35+AL35+AP35+AT35+AX35</f>
        <v>6</v>
      </c>
      <c r="BC35" s="59"/>
      <c r="BD35" s="42">
        <f t="shared" ref="BD35" si="23">AZ35+BB35</f>
        <v>19</v>
      </c>
    </row>
    <row r="36" spans="2:56" s="18" customFormat="1" ht="14.25" thickBot="1" x14ac:dyDescent="0.3">
      <c r="B36" s="184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288"/>
      <c r="BA36" s="288"/>
      <c r="BB36" s="70"/>
      <c r="BC36" s="70"/>
      <c r="BD36" s="60"/>
    </row>
    <row r="37" spans="2:56" s="18" customFormat="1" ht="13.5" x14ac:dyDescent="0.25">
      <c r="B37" s="171" t="s">
        <v>41</v>
      </c>
      <c r="C37" s="172"/>
      <c r="D37" s="172"/>
      <c r="E37" s="172"/>
      <c r="F37" s="172"/>
      <c r="G37" s="172"/>
      <c r="H37" s="172"/>
      <c r="I37" s="172"/>
      <c r="J37" s="294"/>
      <c r="K37" s="294"/>
      <c r="L37" s="294"/>
      <c r="M37" s="294"/>
      <c r="N37" s="294"/>
      <c r="O37" s="294"/>
      <c r="P37" s="56">
        <v>0</v>
      </c>
      <c r="Q37" s="56"/>
      <c r="R37" s="56">
        <v>0</v>
      </c>
      <c r="S37" s="56"/>
      <c r="T37" s="56">
        <v>1</v>
      </c>
      <c r="U37" s="56"/>
      <c r="V37" s="56">
        <v>0</v>
      </c>
      <c r="W37" s="56"/>
      <c r="X37" s="56">
        <v>0</v>
      </c>
      <c r="Y37" s="56"/>
      <c r="Z37" s="56">
        <v>0</v>
      </c>
      <c r="AA37" s="56"/>
      <c r="AB37" s="56">
        <v>2</v>
      </c>
      <c r="AC37" s="56"/>
      <c r="AD37" s="56">
        <v>0</v>
      </c>
      <c r="AE37" s="56"/>
      <c r="AF37" s="56">
        <v>1</v>
      </c>
      <c r="AG37" s="56"/>
      <c r="AH37" s="56">
        <v>0</v>
      </c>
      <c r="AI37" s="56"/>
      <c r="AJ37" s="56">
        <v>0</v>
      </c>
      <c r="AK37" s="56"/>
      <c r="AL37" s="56">
        <v>2</v>
      </c>
      <c r="AM37" s="56"/>
      <c r="AN37" s="56">
        <v>0</v>
      </c>
      <c r="AO37" s="56"/>
      <c r="AP37" s="56">
        <v>0</v>
      </c>
      <c r="AQ37" s="56"/>
      <c r="AR37" s="56">
        <v>1</v>
      </c>
      <c r="AS37" s="56"/>
      <c r="AT37" s="56">
        <v>0</v>
      </c>
      <c r="AU37" s="56"/>
      <c r="AV37" s="56">
        <v>2</v>
      </c>
      <c r="AW37" s="56"/>
      <c r="AX37" s="56">
        <v>0</v>
      </c>
      <c r="AY37" s="56"/>
      <c r="AZ37" s="295">
        <f t="shared" ref="AZ37" si="24">P37+T37+X37+AB37+AF37+AJ37+AN37+AR37+AV37</f>
        <v>7</v>
      </c>
      <c r="BA37" s="295"/>
      <c r="BB37" s="58">
        <f t="shared" ref="BB37" si="25">R37+V37+Z37+AD37+AH37+AL37+AP37+AT37+AX37</f>
        <v>2</v>
      </c>
      <c r="BC37" s="58"/>
      <c r="BD37" s="41">
        <f t="shared" ref="BD37" si="26">AZ37+BB37</f>
        <v>9</v>
      </c>
    </row>
    <row r="38" spans="2:56" s="18" customFormat="1" ht="14.25" thickBot="1" x14ac:dyDescent="0.3">
      <c r="B38" s="174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288"/>
      <c r="BA38" s="288"/>
      <c r="BB38" s="70"/>
      <c r="BC38" s="70"/>
      <c r="BD38" s="60"/>
    </row>
    <row r="39" spans="2:56" s="18" customFormat="1" ht="13.5" x14ac:dyDescent="0.25">
      <c r="B39" s="293" t="s">
        <v>42</v>
      </c>
      <c r="C39" s="294"/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314">
        <f>SUM(P19:Q38)</f>
        <v>1</v>
      </c>
      <c r="Q39" s="315"/>
      <c r="R39" s="314">
        <f t="shared" ref="R39" si="27">SUM(R19:S38)</f>
        <v>0</v>
      </c>
      <c r="S39" s="315"/>
      <c r="T39" s="314">
        <f t="shared" ref="T39" si="28">SUM(T19:U38)</f>
        <v>1</v>
      </c>
      <c r="U39" s="315"/>
      <c r="V39" s="314">
        <f t="shared" ref="V39" si="29">SUM(V19:W38)</f>
        <v>0</v>
      </c>
      <c r="W39" s="315"/>
      <c r="X39" s="314">
        <f t="shared" ref="X39" si="30">SUM(X19:Y38)</f>
        <v>2</v>
      </c>
      <c r="Y39" s="315"/>
      <c r="Z39" s="314">
        <f t="shared" ref="Z39" si="31">SUM(Z19:AA38)</f>
        <v>1</v>
      </c>
      <c r="AA39" s="315"/>
      <c r="AB39" s="314">
        <f t="shared" ref="AB39" si="32">SUM(AB19:AC38)</f>
        <v>13</v>
      </c>
      <c r="AC39" s="315"/>
      <c r="AD39" s="314">
        <f t="shared" ref="AD39" si="33">SUM(AD19:AE38)</f>
        <v>6</v>
      </c>
      <c r="AE39" s="315"/>
      <c r="AF39" s="314">
        <f t="shared" ref="AF39" si="34">SUM(AF19:AG38)</f>
        <v>17</v>
      </c>
      <c r="AG39" s="315"/>
      <c r="AH39" s="314">
        <f t="shared" ref="AH39" si="35">SUM(AH19:AI38)</f>
        <v>5</v>
      </c>
      <c r="AI39" s="315"/>
      <c r="AJ39" s="314">
        <f t="shared" ref="AJ39" si="36">SUM(AJ19:AK38)</f>
        <v>8</v>
      </c>
      <c r="AK39" s="315"/>
      <c r="AL39" s="314">
        <f t="shared" ref="AL39" si="37">SUM(AL19:AM38)</f>
        <v>7</v>
      </c>
      <c r="AM39" s="315"/>
      <c r="AN39" s="314">
        <f t="shared" ref="AN39" si="38">SUM(AN19:AO38)</f>
        <v>8</v>
      </c>
      <c r="AO39" s="315"/>
      <c r="AP39" s="314">
        <f t="shared" ref="AP39" si="39">SUM(AP19:AQ38)</f>
        <v>8</v>
      </c>
      <c r="AQ39" s="315"/>
      <c r="AR39" s="314">
        <f t="shared" ref="AR39" si="40">SUM(AR19:AS38)</f>
        <v>15</v>
      </c>
      <c r="AS39" s="315"/>
      <c r="AT39" s="314">
        <f t="shared" ref="AT39" si="41">SUM(AT19:AU38)</f>
        <v>6</v>
      </c>
      <c r="AU39" s="315"/>
      <c r="AV39" s="314">
        <f t="shared" ref="AV39" si="42">SUM(AV19:AW38)</f>
        <v>17</v>
      </c>
      <c r="AW39" s="315"/>
      <c r="AX39" s="318">
        <f t="shared" ref="AX39" si="43">SUM(AX19:AY38)</f>
        <v>8</v>
      </c>
      <c r="AY39" s="319"/>
      <c r="AZ39" s="292">
        <f t="shared" ref="AZ39" si="44">P39+T39+X39+AB39+AF39+AJ39+AN39+AR39+AV39</f>
        <v>82</v>
      </c>
      <c r="BA39" s="292"/>
      <c r="BB39" s="177">
        <f t="shared" ref="BB39" si="45">R39+V39+Z39+AD39+AH39+AL39+AP39+AT39+AX39</f>
        <v>41</v>
      </c>
      <c r="BC39" s="177"/>
      <c r="BD39" s="71">
        <f t="shared" ref="BD39" si="46">AZ39+BB39</f>
        <v>123</v>
      </c>
    </row>
    <row r="40" spans="2:56" s="18" customFormat="1" ht="14.25" thickBot="1" x14ac:dyDescent="0.3">
      <c r="B40" s="174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316"/>
      <c r="Q40" s="317"/>
      <c r="R40" s="316"/>
      <c r="S40" s="317"/>
      <c r="T40" s="316"/>
      <c r="U40" s="317"/>
      <c r="V40" s="316"/>
      <c r="W40" s="317"/>
      <c r="X40" s="316"/>
      <c r="Y40" s="317"/>
      <c r="Z40" s="316"/>
      <c r="AA40" s="317"/>
      <c r="AB40" s="316"/>
      <c r="AC40" s="317"/>
      <c r="AD40" s="316"/>
      <c r="AE40" s="317"/>
      <c r="AF40" s="316"/>
      <c r="AG40" s="317"/>
      <c r="AH40" s="316"/>
      <c r="AI40" s="317"/>
      <c r="AJ40" s="316"/>
      <c r="AK40" s="317"/>
      <c r="AL40" s="316"/>
      <c r="AM40" s="317"/>
      <c r="AN40" s="316"/>
      <c r="AO40" s="317"/>
      <c r="AP40" s="316"/>
      <c r="AQ40" s="317"/>
      <c r="AR40" s="316"/>
      <c r="AS40" s="317"/>
      <c r="AT40" s="316"/>
      <c r="AU40" s="317"/>
      <c r="AV40" s="316"/>
      <c r="AW40" s="317"/>
      <c r="AX40" s="316"/>
      <c r="AY40" s="317"/>
      <c r="AZ40" s="288"/>
      <c r="BA40" s="288"/>
      <c r="BB40" s="70"/>
      <c r="BC40" s="70"/>
      <c r="BD40" s="60"/>
    </row>
    <row r="41" spans="2:56" s="18" customFormat="1" ht="14.25" thickBot="1" x14ac:dyDescent="0.3">
      <c r="B41" s="163" t="s">
        <v>43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320"/>
      <c r="AK41" s="167" t="s">
        <v>44</v>
      </c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9"/>
    </row>
    <row r="42" spans="2:56" s="18" customFormat="1" ht="13.5" x14ac:dyDescent="0.25">
      <c r="B42" s="160" t="s">
        <v>45</v>
      </c>
      <c r="C42" s="139"/>
      <c r="D42" s="139"/>
      <c r="E42" s="139"/>
      <c r="F42" s="140"/>
      <c r="G42" s="138" t="s">
        <v>46</v>
      </c>
      <c r="H42" s="139"/>
      <c r="I42" s="139"/>
      <c r="J42" s="139"/>
      <c r="K42" s="140"/>
      <c r="L42" s="138" t="s">
        <v>47</v>
      </c>
      <c r="M42" s="139"/>
      <c r="N42" s="139"/>
      <c r="O42" s="139"/>
      <c r="P42" s="140"/>
      <c r="Q42" s="138" t="s">
        <v>48</v>
      </c>
      <c r="R42" s="139"/>
      <c r="S42" s="139"/>
      <c r="T42" s="139"/>
      <c r="U42" s="140"/>
      <c r="V42" s="138" t="s">
        <v>49</v>
      </c>
      <c r="W42" s="139"/>
      <c r="X42" s="139"/>
      <c r="Y42" s="139"/>
      <c r="Z42" s="140"/>
      <c r="AA42" s="138" t="s">
        <v>50</v>
      </c>
      <c r="AB42" s="139"/>
      <c r="AC42" s="139"/>
      <c r="AD42" s="139"/>
      <c r="AE42" s="140"/>
      <c r="AF42" s="138" t="s">
        <v>51</v>
      </c>
      <c r="AG42" s="139"/>
      <c r="AH42" s="139"/>
      <c r="AI42" s="139"/>
      <c r="AJ42" s="140"/>
      <c r="AK42" s="146" t="s">
        <v>52</v>
      </c>
      <c r="AL42" s="147"/>
      <c r="AM42" s="147"/>
      <c r="AN42" s="147"/>
      <c r="AO42" s="147"/>
      <c r="AP42" s="147"/>
      <c r="AQ42" s="150" t="s">
        <v>53</v>
      </c>
      <c r="AR42" s="150"/>
      <c r="AS42" s="150"/>
      <c r="AT42" s="150"/>
      <c r="AU42" s="150"/>
      <c r="AV42" s="150"/>
      <c r="AW42" s="150" t="s">
        <v>54</v>
      </c>
      <c r="AX42" s="150"/>
      <c r="AY42" s="150"/>
      <c r="AZ42" s="150"/>
      <c r="BA42" s="150"/>
      <c r="BB42" s="150" t="s">
        <v>55</v>
      </c>
      <c r="BC42" s="150"/>
      <c r="BD42" s="152"/>
    </row>
    <row r="43" spans="2:56" s="18" customFormat="1" ht="13.5" x14ac:dyDescent="0.25">
      <c r="B43" s="161"/>
      <c r="C43" s="142"/>
      <c r="D43" s="142"/>
      <c r="E43" s="142"/>
      <c r="F43" s="143"/>
      <c r="G43" s="141"/>
      <c r="H43" s="142"/>
      <c r="I43" s="142"/>
      <c r="J43" s="142"/>
      <c r="K43" s="143"/>
      <c r="L43" s="141"/>
      <c r="M43" s="142"/>
      <c r="N43" s="142"/>
      <c r="O43" s="142"/>
      <c r="P43" s="143"/>
      <c r="Q43" s="141"/>
      <c r="R43" s="142"/>
      <c r="S43" s="142"/>
      <c r="T43" s="142"/>
      <c r="U43" s="143"/>
      <c r="V43" s="141"/>
      <c r="W43" s="142"/>
      <c r="X43" s="142"/>
      <c r="Y43" s="142"/>
      <c r="Z43" s="143"/>
      <c r="AA43" s="141"/>
      <c r="AB43" s="142"/>
      <c r="AC43" s="142"/>
      <c r="AD43" s="142"/>
      <c r="AE43" s="143"/>
      <c r="AF43" s="141"/>
      <c r="AG43" s="142"/>
      <c r="AH43" s="142"/>
      <c r="AI43" s="142"/>
      <c r="AJ43" s="143"/>
      <c r="AK43" s="146"/>
      <c r="AL43" s="147"/>
      <c r="AM43" s="147"/>
      <c r="AN43" s="147"/>
      <c r="AO43" s="147"/>
      <c r="AP43" s="147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3"/>
    </row>
    <row r="44" spans="2:56" s="18" customFormat="1" ht="13.5" x14ac:dyDescent="0.25">
      <c r="B44" s="161"/>
      <c r="C44" s="142"/>
      <c r="D44" s="142"/>
      <c r="E44" s="142"/>
      <c r="F44" s="143"/>
      <c r="G44" s="141"/>
      <c r="H44" s="142"/>
      <c r="I44" s="142"/>
      <c r="J44" s="142"/>
      <c r="K44" s="143"/>
      <c r="L44" s="141"/>
      <c r="M44" s="142"/>
      <c r="N44" s="142"/>
      <c r="O44" s="142"/>
      <c r="P44" s="143"/>
      <c r="Q44" s="141"/>
      <c r="R44" s="142"/>
      <c r="S44" s="142"/>
      <c r="T44" s="142"/>
      <c r="U44" s="143"/>
      <c r="V44" s="141"/>
      <c r="W44" s="142"/>
      <c r="X44" s="142"/>
      <c r="Y44" s="142"/>
      <c r="Z44" s="143"/>
      <c r="AA44" s="141"/>
      <c r="AB44" s="142"/>
      <c r="AC44" s="142"/>
      <c r="AD44" s="142"/>
      <c r="AE44" s="143"/>
      <c r="AF44" s="141"/>
      <c r="AG44" s="142"/>
      <c r="AH44" s="142"/>
      <c r="AI44" s="142"/>
      <c r="AJ44" s="143"/>
      <c r="AK44" s="146"/>
      <c r="AL44" s="147"/>
      <c r="AM44" s="147"/>
      <c r="AN44" s="147"/>
      <c r="AO44" s="147"/>
      <c r="AP44" s="147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3"/>
    </row>
    <row r="45" spans="2:56" s="18" customFormat="1" ht="13.5" x14ac:dyDescent="0.25">
      <c r="B45" s="162"/>
      <c r="C45" s="145"/>
      <c r="D45" s="145"/>
      <c r="E45" s="145"/>
      <c r="F45" s="52"/>
      <c r="G45" s="144"/>
      <c r="H45" s="145"/>
      <c r="I45" s="145"/>
      <c r="J45" s="145"/>
      <c r="K45" s="52"/>
      <c r="L45" s="144"/>
      <c r="M45" s="145"/>
      <c r="N45" s="145"/>
      <c r="O45" s="145"/>
      <c r="P45" s="52"/>
      <c r="Q45" s="144"/>
      <c r="R45" s="145"/>
      <c r="S45" s="145"/>
      <c r="T45" s="145"/>
      <c r="U45" s="52"/>
      <c r="V45" s="144"/>
      <c r="W45" s="145"/>
      <c r="X45" s="145"/>
      <c r="Y45" s="145"/>
      <c r="Z45" s="52"/>
      <c r="AA45" s="144"/>
      <c r="AB45" s="145"/>
      <c r="AC45" s="145"/>
      <c r="AD45" s="145"/>
      <c r="AE45" s="52"/>
      <c r="AF45" s="144"/>
      <c r="AG45" s="145"/>
      <c r="AH45" s="145"/>
      <c r="AI45" s="145"/>
      <c r="AJ45" s="52"/>
      <c r="AK45" s="148"/>
      <c r="AL45" s="149"/>
      <c r="AM45" s="149"/>
      <c r="AN45" s="149"/>
      <c r="AO45" s="149"/>
      <c r="AP45" s="149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3"/>
    </row>
    <row r="46" spans="2:56" s="18" customFormat="1" ht="13.5" x14ac:dyDescent="0.25">
      <c r="B46" s="154">
        <v>111983</v>
      </c>
      <c r="C46" s="155"/>
      <c r="D46" s="155"/>
      <c r="E46" s="155"/>
      <c r="F46" s="155"/>
      <c r="G46" s="155">
        <v>3615</v>
      </c>
      <c r="H46" s="155"/>
      <c r="I46" s="155"/>
      <c r="J46" s="155"/>
      <c r="K46" s="155"/>
      <c r="L46" s="155">
        <v>3615</v>
      </c>
      <c r="M46" s="155"/>
      <c r="N46" s="155"/>
      <c r="O46" s="155"/>
      <c r="P46" s="155"/>
      <c r="Q46" s="115">
        <v>9876</v>
      </c>
      <c r="R46" s="116"/>
      <c r="S46" s="116"/>
      <c r="T46" s="116"/>
      <c r="U46" s="117"/>
      <c r="V46" s="155">
        <v>75</v>
      </c>
      <c r="W46" s="155"/>
      <c r="X46" s="155"/>
      <c r="Y46" s="155"/>
      <c r="Z46" s="155"/>
      <c r="AA46" s="115">
        <v>1933</v>
      </c>
      <c r="AB46" s="116"/>
      <c r="AC46" s="116"/>
      <c r="AD46" s="116"/>
      <c r="AE46" s="117"/>
      <c r="AF46" s="115">
        <v>9</v>
      </c>
      <c r="AG46" s="116"/>
      <c r="AH46" s="116"/>
      <c r="AI46" s="116"/>
      <c r="AJ46" s="117"/>
      <c r="AK46" s="124">
        <v>311</v>
      </c>
      <c r="AL46" s="124"/>
      <c r="AM46" s="124"/>
      <c r="AN46" s="124"/>
      <c r="AO46" s="124"/>
      <c r="AP46" s="124"/>
      <c r="AQ46" s="124">
        <v>41</v>
      </c>
      <c r="AR46" s="124"/>
      <c r="AS46" s="124"/>
      <c r="AT46" s="124"/>
      <c r="AU46" s="124"/>
      <c r="AV46" s="124"/>
      <c r="AW46" s="124">
        <v>34</v>
      </c>
      <c r="AX46" s="124"/>
      <c r="AY46" s="124"/>
      <c r="AZ46" s="124"/>
      <c r="BA46" s="124"/>
      <c r="BB46" s="127">
        <v>7</v>
      </c>
      <c r="BC46" s="127"/>
      <c r="BD46" s="135"/>
    </row>
    <row r="47" spans="2:56" s="18" customFormat="1" ht="13.5" x14ac:dyDescent="0.25">
      <c r="B47" s="154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18"/>
      <c r="R47" s="119"/>
      <c r="S47" s="119"/>
      <c r="T47" s="119"/>
      <c r="U47" s="120"/>
      <c r="V47" s="155"/>
      <c r="W47" s="155"/>
      <c r="X47" s="155"/>
      <c r="Y47" s="155"/>
      <c r="Z47" s="155"/>
      <c r="AA47" s="118"/>
      <c r="AB47" s="119"/>
      <c r="AC47" s="119"/>
      <c r="AD47" s="119"/>
      <c r="AE47" s="120"/>
      <c r="AF47" s="118"/>
      <c r="AG47" s="119"/>
      <c r="AH47" s="119"/>
      <c r="AI47" s="119"/>
      <c r="AJ47" s="120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30"/>
      <c r="BC47" s="130"/>
      <c r="BD47" s="136"/>
    </row>
    <row r="48" spans="2:56" s="18" customFormat="1" ht="14.25" thickBot="1" x14ac:dyDescent="0.3">
      <c r="B48" s="156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21"/>
      <c r="R48" s="122"/>
      <c r="S48" s="122"/>
      <c r="T48" s="122"/>
      <c r="U48" s="123"/>
      <c r="V48" s="157"/>
      <c r="W48" s="157"/>
      <c r="X48" s="157"/>
      <c r="Y48" s="157"/>
      <c r="Z48" s="157"/>
      <c r="AA48" s="121"/>
      <c r="AB48" s="122"/>
      <c r="AC48" s="122"/>
      <c r="AD48" s="122"/>
      <c r="AE48" s="123"/>
      <c r="AF48" s="121"/>
      <c r="AG48" s="122"/>
      <c r="AH48" s="122"/>
      <c r="AI48" s="122"/>
      <c r="AJ48" s="123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33"/>
      <c r="BC48" s="133"/>
      <c r="BD48" s="137"/>
    </row>
    <row r="49" spans="2:56" s="18" customFormat="1" ht="14.25" thickBot="1" x14ac:dyDescent="0.3">
      <c r="B49" s="85" t="s">
        <v>56</v>
      </c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8"/>
    </row>
    <row r="50" spans="2:56" s="18" customFormat="1" ht="13.5" x14ac:dyDescent="0.25">
      <c r="B50" s="89" t="s">
        <v>57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1"/>
      <c r="P50" s="98" t="s">
        <v>16</v>
      </c>
      <c r="Q50" s="99"/>
      <c r="R50" s="99"/>
      <c r="S50" s="99"/>
      <c r="T50" s="102" t="s">
        <v>17</v>
      </c>
      <c r="U50" s="102"/>
      <c r="V50" s="102"/>
      <c r="W50" s="102"/>
      <c r="X50" s="102" t="s">
        <v>18</v>
      </c>
      <c r="Y50" s="102"/>
      <c r="Z50" s="102"/>
      <c r="AA50" s="102"/>
      <c r="AB50" s="102" t="s">
        <v>19</v>
      </c>
      <c r="AC50" s="102"/>
      <c r="AD50" s="102"/>
      <c r="AE50" s="102"/>
      <c r="AF50" s="104" t="s">
        <v>20</v>
      </c>
      <c r="AG50" s="105"/>
      <c r="AH50" s="105"/>
      <c r="AI50" s="106"/>
      <c r="AJ50" s="102" t="s">
        <v>21</v>
      </c>
      <c r="AK50" s="102"/>
      <c r="AL50" s="102"/>
      <c r="AM50" s="102"/>
      <c r="AN50" s="102" t="s">
        <v>22</v>
      </c>
      <c r="AO50" s="102"/>
      <c r="AP50" s="102"/>
      <c r="AQ50" s="102"/>
      <c r="AR50" s="104" t="s">
        <v>23</v>
      </c>
      <c r="AS50" s="105"/>
      <c r="AT50" s="105"/>
      <c r="AU50" s="106"/>
      <c r="AV50" s="102" t="s">
        <v>58</v>
      </c>
      <c r="AW50" s="102"/>
      <c r="AX50" s="102"/>
      <c r="AY50" s="102"/>
      <c r="AZ50" s="102" t="s">
        <v>25</v>
      </c>
      <c r="BA50" s="102"/>
      <c r="BB50" s="102"/>
      <c r="BC50" s="102"/>
      <c r="BD50" s="110"/>
    </row>
    <row r="51" spans="2:56" s="18" customFormat="1" ht="13.5" x14ac:dyDescent="0.25"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4"/>
      <c r="P51" s="100"/>
      <c r="Q51" s="101"/>
      <c r="R51" s="101"/>
      <c r="S51" s="101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7"/>
      <c r="AG51" s="108"/>
      <c r="AH51" s="108"/>
      <c r="AI51" s="109"/>
      <c r="AJ51" s="103"/>
      <c r="AK51" s="103"/>
      <c r="AL51" s="103"/>
      <c r="AM51" s="103"/>
      <c r="AN51" s="103"/>
      <c r="AO51" s="103"/>
      <c r="AP51" s="103"/>
      <c r="AQ51" s="103"/>
      <c r="AR51" s="107"/>
      <c r="AS51" s="108"/>
      <c r="AT51" s="108"/>
      <c r="AU51" s="109"/>
      <c r="AV51" s="103"/>
      <c r="AW51" s="103"/>
      <c r="AX51" s="103"/>
      <c r="AY51" s="103"/>
      <c r="AZ51" s="103"/>
      <c r="BA51" s="103"/>
      <c r="BB51" s="103"/>
      <c r="BC51" s="103"/>
      <c r="BD51" s="111"/>
    </row>
    <row r="52" spans="2:56" s="18" customFormat="1" ht="13.5" x14ac:dyDescent="0.25">
      <c r="B52" s="92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4"/>
      <c r="P52" s="321" t="s">
        <v>26</v>
      </c>
      <c r="Q52" s="101"/>
      <c r="R52" s="101" t="s">
        <v>27</v>
      </c>
      <c r="S52" s="101"/>
      <c r="T52" s="76" t="s">
        <v>26</v>
      </c>
      <c r="U52" s="76"/>
      <c r="V52" s="76" t="s">
        <v>27</v>
      </c>
      <c r="W52" s="76"/>
      <c r="X52" s="76" t="s">
        <v>26</v>
      </c>
      <c r="Y52" s="76"/>
      <c r="Z52" s="76" t="s">
        <v>27</v>
      </c>
      <c r="AA52" s="76"/>
      <c r="AB52" s="76" t="s">
        <v>26</v>
      </c>
      <c r="AC52" s="76"/>
      <c r="AD52" s="76" t="s">
        <v>27</v>
      </c>
      <c r="AE52" s="76"/>
      <c r="AF52" s="78" t="s">
        <v>26</v>
      </c>
      <c r="AG52" s="79"/>
      <c r="AH52" s="76" t="s">
        <v>27</v>
      </c>
      <c r="AI52" s="76"/>
      <c r="AJ52" s="76" t="s">
        <v>26</v>
      </c>
      <c r="AK52" s="76"/>
      <c r="AL52" s="76" t="s">
        <v>27</v>
      </c>
      <c r="AM52" s="76"/>
      <c r="AN52" s="76" t="s">
        <v>26</v>
      </c>
      <c r="AO52" s="76"/>
      <c r="AP52" s="76" t="s">
        <v>27</v>
      </c>
      <c r="AQ52" s="76"/>
      <c r="AR52" s="78" t="s">
        <v>26</v>
      </c>
      <c r="AS52" s="79"/>
      <c r="AT52" s="76" t="s">
        <v>27</v>
      </c>
      <c r="AU52" s="76"/>
      <c r="AV52" s="76" t="s">
        <v>26</v>
      </c>
      <c r="AW52" s="76"/>
      <c r="AX52" s="76" t="s">
        <v>27</v>
      </c>
      <c r="AY52" s="76"/>
      <c r="AZ52" s="76" t="s">
        <v>26</v>
      </c>
      <c r="BA52" s="76"/>
      <c r="BB52" s="76" t="s">
        <v>27</v>
      </c>
      <c r="BC52" s="76"/>
      <c r="BD52" s="113" t="s">
        <v>28</v>
      </c>
    </row>
    <row r="53" spans="2:56" s="18" customFormat="1" ht="14.25" thickBot="1" x14ac:dyDescent="0.3">
      <c r="B53" s="95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7"/>
      <c r="P53" s="321"/>
      <c r="Q53" s="101"/>
      <c r="R53" s="101"/>
      <c r="S53" s="101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322"/>
      <c r="AG53" s="323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322"/>
      <c r="AS53" s="323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113"/>
    </row>
    <row r="54" spans="2:56" s="18" customFormat="1" ht="13.5" x14ac:dyDescent="0.25">
      <c r="B54" s="82" t="s">
        <v>59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4"/>
      <c r="P54" s="52">
        <v>0</v>
      </c>
      <c r="Q54" s="53"/>
      <c r="R54" s="53">
        <v>0</v>
      </c>
      <c r="S54" s="53"/>
      <c r="T54" s="53">
        <v>0</v>
      </c>
      <c r="U54" s="53"/>
      <c r="V54" s="53">
        <v>0</v>
      </c>
      <c r="W54" s="53"/>
      <c r="X54" s="53">
        <v>0</v>
      </c>
      <c r="Y54" s="53"/>
      <c r="Z54" s="53">
        <v>0</v>
      </c>
      <c r="AA54" s="53"/>
      <c r="AB54" s="53">
        <v>0</v>
      </c>
      <c r="AC54" s="53"/>
      <c r="AD54" s="53">
        <v>0</v>
      </c>
      <c r="AE54" s="53"/>
      <c r="AF54" s="53">
        <v>2</v>
      </c>
      <c r="AG54" s="53"/>
      <c r="AH54" s="53">
        <v>0</v>
      </c>
      <c r="AI54" s="53"/>
      <c r="AJ54" s="53">
        <v>1</v>
      </c>
      <c r="AK54" s="53"/>
      <c r="AL54" s="53">
        <v>0</v>
      </c>
      <c r="AM54" s="53"/>
      <c r="AN54" s="53">
        <v>1</v>
      </c>
      <c r="AO54" s="53"/>
      <c r="AP54" s="53">
        <v>0</v>
      </c>
      <c r="AQ54" s="53"/>
      <c r="AR54" s="53">
        <v>0</v>
      </c>
      <c r="AS54" s="53"/>
      <c r="AT54" s="53">
        <v>0</v>
      </c>
      <c r="AU54" s="53"/>
      <c r="AV54" s="53">
        <v>0</v>
      </c>
      <c r="AW54" s="53"/>
      <c r="AX54" s="53">
        <v>1</v>
      </c>
      <c r="AY54" s="53"/>
      <c r="AZ54" s="58">
        <f>P54+T54+X54+AB54+AF54+AJ54+AN54+AR54+AV54</f>
        <v>4</v>
      </c>
      <c r="BA54" s="58"/>
      <c r="BB54" s="58">
        <f>R54+V54+Z54+AD54+AH54+AL54+AP54+AT54+AX54</f>
        <v>1</v>
      </c>
      <c r="BC54" s="58"/>
      <c r="BD54" s="41">
        <f>AZ54+BB54</f>
        <v>5</v>
      </c>
    </row>
    <row r="55" spans="2:56" s="18" customFormat="1" ht="13.5" x14ac:dyDescent="0.25">
      <c r="B55" s="64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6"/>
      <c r="P55" s="54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9"/>
      <c r="BA55" s="59"/>
      <c r="BB55" s="59"/>
      <c r="BC55" s="59"/>
      <c r="BD55" s="42"/>
    </row>
    <row r="56" spans="2:56" s="18" customFormat="1" ht="13.5" x14ac:dyDescent="0.25">
      <c r="B56" s="64" t="s">
        <v>60</v>
      </c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6"/>
      <c r="P56" s="67">
        <v>0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0</v>
      </c>
      <c r="Y56" s="57"/>
      <c r="Z56" s="57">
        <v>0</v>
      </c>
      <c r="AA56" s="57"/>
      <c r="AB56" s="57">
        <v>1</v>
      </c>
      <c r="AC56" s="57"/>
      <c r="AD56" s="57">
        <v>0</v>
      </c>
      <c r="AE56" s="57"/>
      <c r="AF56" s="57">
        <v>0</v>
      </c>
      <c r="AG56" s="57"/>
      <c r="AH56" s="57">
        <v>0</v>
      </c>
      <c r="AI56" s="57"/>
      <c r="AJ56" s="57">
        <v>3</v>
      </c>
      <c r="AK56" s="57"/>
      <c r="AL56" s="57">
        <v>0</v>
      </c>
      <c r="AM56" s="57"/>
      <c r="AN56" s="57">
        <v>1</v>
      </c>
      <c r="AO56" s="57"/>
      <c r="AP56" s="57">
        <v>0</v>
      </c>
      <c r="AQ56" s="57"/>
      <c r="AR56" s="57">
        <v>1</v>
      </c>
      <c r="AS56" s="57"/>
      <c r="AT56" s="57">
        <v>0</v>
      </c>
      <c r="AU56" s="57"/>
      <c r="AV56" s="57">
        <v>0</v>
      </c>
      <c r="AW56" s="57"/>
      <c r="AX56" s="57">
        <v>0</v>
      </c>
      <c r="AY56" s="57"/>
      <c r="AZ56" s="59">
        <f t="shared" ref="AZ56" si="47">P56+T56+X56+AB56+AF56+AJ56+AN56+AR56+AV56</f>
        <v>6</v>
      </c>
      <c r="BA56" s="59"/>
      <c r="BB56" s="59">
        <f t="shared" ref="BB56" si="48">R56+V56+Z56+AD56+AH56+AL56+AP56+AT56+AX56</f>
        <v>0</v>
      </c>
      <c r="BC56" s="59"/>
      <c r="BD56" s="42">
        <f t="shared" ref="BD56" si="49">AZ56+BB56</f>
        <v>6</v>
      </c>
    </row>
    <row r="57" spans="2:56" s="18" customFormat="1" ht="14.25" thickBot="1" x14ac:dyDescent="0.3"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5"/>
      <c r="P57" s="68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70"/>
      <c r="BA57" s="70"/>
      <c r="BB57" s="70"/>
      <c r="BC57" s="70"/>
      <c r="BD57" s="60"/>
    </row>
    <row r="58" spans="2:56" s="18" customFormat="1" ht="13.5" x14ac:dyDescent="0.25">
      <c r="B58" s="61" t="s">
        <v>61</v>
      </c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3"/>
      <c r="P58" s="52">
        <v>0</v>
      </c>
      <c r="Q58" s="53"/>
      <c r="R58" s="53">
        <v>0</v>
      </c>
      <c r="S58" s="53"/>
      <c r="T58" s="53">
        <v>0</v>
      </c>
      <c r="U58" s="53"/>
      <c r="V58" s="53">
        <v>0</v>
      </c>
      <c r="W58" s="53"/>
      <c r="X58" s="53">
        <v>0</v>
      </c>
      <c r="Y58" s="53"/>
      <c r="Z58" s="53">
        <v>0</v>
      </c>
      <c r="AA58" s="53"/>
      <c r="AB58" s="53">
        <v>1</v>
      </c>
      <c r="AC58" s="53"/>
      <c r="AD58" s="53">
        <v>0</v>
      </c>
      <c r="AE58" s="53"/>
      <c r="AF58" s="53">
        <v>1</v>
      </c>
      <c r="AG58" s="53"/>
      <c r="AH58" s="53">
        <v>0</v>
      </c>
      <c r="AI58" s="53"/>
      <c r="AJ58" s="53">
        <v>2</v>
      </c>
      <c r="AK58" s="53"/>
      <c r="AL58" s="53">
        <v>0</v>
      </c>
      <c r="AM58" s="53"/>
      <c r="AN58" s="53">
        <v>2</v>
      </c>
      <c r="AO58" s="53"/>
      <c r="AP58" s="53">
        <v>0</v>
      </c>
      <c r="AQ58" s="53"/>
      <c r="AR58" s="53">
        <v>1</v>
      </c>
      <c r="AS58" s="53"/>
      <c r="AT58" s="53">
        <v>0</v>
      </c>
      <c r="AU58" s="53"/>
      <c r="AV58" s="53">
        <v>0</v>
      </c>
      <c r="AW58" s="53"/>
      <c r="AX58" s="53">
        <v>1</v>
      </c>
      <c r="AY58" s="53"/>
      <c r="AZ58" s="58">
        <f t="shared" ref="AZ58" si="50">P58+T58+X58+AB58+AF58+AJ58+AN58+AR58+AV58</f>
        <v>7</v>
      </c>
      <c r="BA58" s="58"/>
      <c r="BB58" s="58">
        <f t="shared" ref="BB58" si="51">R58+V58+Z58+AD58+AH58+AL58+AP58+AT58+AX58</f>
        <v>1</v>
      </c>
      <c r="BC58" s="58"/>
      <c r="BD58" s="71">
        <f t="shared" ref="BD58" si="52">AZ58+BB58</f>
        <v>8</v>
      </c>
    </row>
    <row r="59" spans="2:56" s="18" customFormat="1" ht="13.5" x14ac:dyDescent="0.25">
      <c r="B59" s="64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6"/>
      <c r="P59" s="54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9"/>
      <c r="BA59" s="59"/>
      <c r="BB59" s="59"/>
      <c r="BC59" s="59"/>
      <c r="BD59" s="42"/>
    </row>
    <row r="60" spans="2:56" s="18" customFormat="1" ht="14.25" thickBot="1" x14ac:dyDescent="0.3">
      <c r="B60" s="43" t="s">
        <v>62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5">
        <v>123</v>
      </c>
      <c r="W60" s="45"/>
      <c r="X60" s="45"/>
      <c r="Y60" s="45"/>
      <c r="Z60" s="45"/>
      <c r="AA60" s="45"/>
      <c r="AB60" s="46" t="s">
        <v>63</v>
      </c>
      <c r="AC60" s="47"/>
      <c r="AD60" s="47"/>
      <c r="AE60" s="47"/>
      <c r="AF60" s="47"/>
      <c r="AG60" s="47"/>
      <c r="AH60" s="47"/>
      <c r="AI60" s="47"/>
      <c r="AJ60" s="47"/>
      <c r="AK60" s="48"/>
      <c r="AL60" s="326">
        <v>123</v>
      </c>
      <c r="AM60" s="326"/>
      <c r="AN60" s="326"/>
      <c r="AO60" s="326"/>
      <c r="AP60" s="326"/>
      <c r="AQ60" s="326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1"/>
    </row>
    <row r="61" spans="2:56" s="18" customFormat="1" ht="13.5" x14ac:dyDescent="0.25">
      <c r="B61" s="28" t="s">
        <v>64</v>
      </c>
      <c r="C61" s="29"/>
      <c r="D61" s="29"/>
      <c r="E61" s="29"/>
      <c r="F61" s="29"/>
      <c r="G61" s="29"/>
      <c r="H61" s="29"/>
      <c r="I61" s="32" t="s">
        <v>65</v>
      </c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3">
        <v>5</v>
      </c>
      <c r="BC61" s="33"/>
      <c r="BD61" s="34"/>
    </row>
    <row r="62" spans="2:56" s="18" customFormat="1" ht="14.25" thickBot="1" x14ac:dyDescent="0.3">
      <c r="B62" s="30"/>
      <c r="C62" s="31"/>
      <c r="D62" s="31"/>
      <c r="E62" s="31"/>
      <c r="F62" s="31"/>
      <c r="G62" s="31"/>
      <c r="H62" s="31"/>
      <c r="I62" s="35" t="s">
        <v>66</v>
      </c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6">
        <v>20</v>
      </c>
      <c r="BC62" s="36"/>
      <c r="BD62" s="37"/>
    </row>
    <row r="63" spans="2:56" s="18" customFormat="1" ht="14.25" thickBot="1" x14ac:dyDescent="0.3">
      <c r="B63" s="38" t="s">
        <v>67</v>
      </c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40"/>
    </row>
    <row r="64" spans="2:56" s="18" customFormat="1" ht="13.5" x14ac:dyDescent="0.25">
      <c r="B64" s="324"/>
      <c r="C64" s="324"/>
      <c r="D64" s="324"/>
      <c r="E64" s="324"/>
      <c r="F64" s="324"/>
      <c r="G64" s="324"/>
      <c r="H64" s="324"/>
      <c r="I64" s="324"/>
      <c r="J64" s="324"/>
      <c r="K64" s="324"/>
      <c r="L64" s="324"/>
      <c r="M64" s="324"/>
      <c r="N64" s="324"/>
      <c r="O64" s="324"/>
      <c r="P64" s="324"/>
      <c r="Q64" s="324"/>
      <c r="R64" s="324"/>
      <c r="S64" s="324"/>
      <c r="T64" s="324"/>
      <c r="U64" s="324"/>
      <c r="V64" s="324"/>
      <c r="W64" s="324"/>
      <c r="X64" s="324"/>
      <c r="Y64" s="324"/>
      <c r="Z64" s="324"/>
      <c r="AA64" s="324"/>
      <c r="AB64" s="324"/>
      <c r="AC64" s="324"/>
      <c r="AD64" s="324"/>
      <c r="AE64" s="324"/>
      <c r="AF64" s="324"/>
      <c r="AG64" s="324"/>
      <c r="AH64" s="324"/>
      <c r="AI64" s="32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  <c r="BC64" s="324"/>
      <c r="BD64" s="324"/>
    </row>
    <row r="65" spans="2:56" s="18" customFormat="1" ht="13.5" x14ac:dyDescent="0.25"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5"/>
      <c r="U65" s="325"/>
      <c r="V65" s="325"/>
      <c r="W65" s="325"/>
      <c r="X65" s="325"/>
      <c r="Y65" s="325"/>
      <c r="Z65" s="325"/>
      <c r="AA65" s="325"/>
      <c r="AB65" s="325"/>
      <c r="AC65" s="325"/>
      <c r="AD65" s="325"/>
      <c r="AE65" s="325"/>
      <c r="AF65" s="325"/>
      <c r="AG65" s="325"/>
      <c r="AH65" s="325"/>
      <c r="AI65" s="325"/>
      <c r="AJ65" s="325"/>
      <c r="AK65" s="325"/>
      <c r="AL65" s="325"/>
      <c r="AM65" s="325"/>
      <c r="AN65" s="325"/>
      <c r="AO65" s="325"/>
      <c r="AP65" s="325"/>
      <c r="AQ65" s="325"/>
      <c r="AR65" s="325"/>
      <c r="AS65" s="325"/>
      <c r="AT65" s="325"/>
      <c r="AU65" s="325"/>
      <c r="AV65" s="325"/>
      <c r="AW65" s="325"/>
      <c r="AX65" s="325"/>
      <c r="AY65" s="325"/>
      <c r="AZ65" s="325"/>
      <c r="BA65" s="325"/>
      <c r="BB65" s="325"/>
      <c r="BC65" s="325"/>
      <c r="BD65" s="325"/>
    </row>
    <row r="66" spans="2:56" s="18" customFormat="1" ht="13.5" x14ac:dyDescent="0.25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4"/>
      <c r="BD66" s="24"/>
    </row>
    <row r="67" spans="2:56" s="18" customFormat="1" ht="13.5" x14ac:dyDescent="0.25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4"/>
      <c r="BD67" s="24"/>
    </row>
    <row r="68" spans="2:56" s="18" customFormat="1" ht="13.5" x14ac:dyDescent="0.25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4"/>
      <c r="BD68" s="24"/>
    </row>
    <row r="69" spans="2:56" x14ac:dyDescent="0.2"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AL69" s="22"/>
      <c r="AM69" s="22"/>
      <c r="AN69" s="22"/>
      <c r="AO69" s="22"/>
      <c r="AP69" s="22"/>
      <c r="AQ69" s="22"/>
      <c r="AR69" s="22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</row>
  </sheetData>
  <mergeCells count="438">
    <mergeCell ref="B64:BD64"/>
    <mergeCell ref="B65:BD65"/>
    <mergeCell ref="B61:H62"/>
    <mergeCell ref="I61:BA61"/>
    <mergeCell ref="BB61:BD61"/>
    <mergeCell ref="I62:BA62"/>
    <mergeCell ref="BB62:BD62"/>
    <mergeCell ref="B63:BD63"/>
    <mergeCell ref="BD58:BD59"/>
    <mergeCell ref="B60:U60"/>
    <mergeCell ref="V60:AA60"/>
    <mergeCell ref="AB60:AK60"/>
    <mergeCell ref="AL60:AQ60"/>
    <mergeCell ref="AR60:BD60"/>
    <mergeCell ref="AR58:AS59"/>
    <mergeCell ref="AT58:AU59"/>
    <mergeCell ref="AV58:AW59"/>
    <mergeCell ref="AX58:AY59"/>
    <mergeCell ref="AZ58:BA59"/>
    <mergeCell ref="BB58:BC59"/>
    <mergeCell ref="AF58:AG59"/>
    <mergeCell ref="AH58:AI59"/>
    <mergeCell ref="AJ58:AK59"/>
    <mergeCell ref="AL58:AM59"/>
    <mergeCell ref="AN58:AO59"/>
    <mergeCell ref="AP58:AQ59"/>
    <mergeCell ref="BD56:BD57"/>
    <mergeCell ref="B58:O59"/>
    <mergeCell ref="P58:Q59"/>
    <mergeCell ref="R58:S59"/>
    <mergeCell ref="T58:U59"/>
    <mergeCell ref="V58:W59"/>
    <mergeCell ref="X58:Y59"/>
    <mergeCell ref="Z58:AA59"/>
    <mergeCell ref="AB58:AC59"/>
    <mergeCell ref="AD58:AE59"/>
    <mergeCell ref="AR56:AS57"/>
    <mergeCell ref="AT56:AU57"/>
    <mergeCell ref="AV56:AW57"/>
    <mergeCell ref="AX56:AY57"/>
    <mergeCell ref="AZ56:BA57"/>
    <mergeCell ref="BB56:BC57"/>
    <mergeCell ref="AF56:AG57"/>
    <mergeCell ref="AH56:AI57"/>
    <mergeCell ref="AJ56:AK57"/>
    <mergeCell ref="AL56:AM57"/>
    <mergeCell ref="AN56:AO57"/>
    <mergeCell ref="AP56:AQ57"/>
    <mergeCell ref="BD54:BD55"/>
    <mergeCell ref="B56:O57"/>
    <mergeCell ref="P56:Q57"/>
    <mergeCell ref="R56:S57"/>
    <mergeCell ref="T56:U57"/>
    <mergeCell ref="V56:W57"/>
    <mergeCell ref="X56:Y57"/>
    <mergeCell ref="Z56:AA57"/>
    <mergeCell ref="AB56:AC57"/>
    <mergeCell ref="AD56:AE57"/>
    <mergeCell ref="AR54:AS55"/>
    <mergeCell ref="AT54:AU55"/>
    <mergeCell ref="AV54:AW55"/>
    <mergeCell ref="AX54:AY55"/>
    <mergeCell ref="AZ54:BA55"/>
    <mergeCell ref="BB54:BC55"/>
    <mergeCell ref="AF54:AG55"/>
    <mergeCell ref="AH54:AI55"/>
    <mergeCell ref="AJ54:AK55"/>
    <mergeCell ref="AL54:AM55"/>
    <mergeCell ref="AN54:AO55"/>
    <mergeCell ref="AP54:AQ55"/>
    <mergeCell ref="AX52:AY53"/>
    <mergeCell ref="AZ52:BA53"/>
    <mergeCell ref="BB52:BC53"/>
    <mergeCell ref="AF52:AG53"/>
    <mergeCell ref="AH52:AI53"/>
    <mergeCell ref="AJ52:AK53"/>
    <mergeCell ref="AL52:AM53"/>
    <mergeCell ref="AN52:AO53"/>
    <mergeCell ref="AP52:AQ53"/>
    <mergeCell ref="B54:O55"/>
    <mergeCell ref="P54:Q55"/>
    <mergeCell ref="R54:S55"/>
    <mergeCell ref="T54:U55"/>
    <mergeCell ref="V54:W55"/>
    <mergeCell ref="X54:Y55"/>
    <mergeCell ref="Z54:AA55"/>
    <mergeCell ref="AB54:AC55"/>
    <mergeCell ref="AD54:AE55"/>
    <mergeCell ref="B49:BD49"/>
    <mergeCell ref="B50:O53"/>
    <mergeCell ref="P50:S51"/>
    <mergeCell ref="T50:W51"/>
    <mergeCell ref="X50:AA51"/>
    <mergeCell ref="AB50:AE51"/>
    <mergeCell ref="AF50:AI51"/>
    <mergeCell ref="AJ50:AM51"/>
    <mergeCell ref="AN50:AQ51"/>
    <mergeCell ref="AR50:AU51"/>
    <mergeCell ref="AV50:AY51"/>
    <mergeCell ref="AZ50:BD51"/>
    <mergeCell ref="P52:Q53"/>
    <mergeCell ref="R52:S53"/>
    <mergeCell ref="T52:U53"/>
    <mergeCell ref="V52:W53"/>
    <mergeCell ref="X52:Y53"/>
    <mergeCell ref="Z52:AA53"/>
    <mergeCell ref="AB52:AC53"/>
    <mergeCell ref="AD52:AE53"/>
    <mergeCell ref="BD52:BD53"/>
    <mergeCell ref="AR52:AS53"/>
    <mergeCell ref="AT52:AU53"/>
    <mergeCell ref="AV52:AW53"/>
    <mergeCell ref="AA46:AE48"/>
    <mergeCell ref="AF46:AJ48"/>
    <mergeCell ref="AK46:AP48"/>
    <mergeCell ref="AQ46:AV48"/>
    <mergeCell ref="AW46:BA48"/>
    <mergeCell ref="BB46:BD48"/>
    <mergeCell ref="AF42:AJ45"/>
    <mergeCell ref="AK42:AP45"/>
    <mergeCell ref="AQ42:AV45"/>
    <mergeCell ref="AW42:BA45"/>
    <mergeCell ref="BB42:BD45"/>
    <mergeCell ref="AA42:AE45"/>
    <mergeCell ref="B46:F48"/>
    <mergeCell ref="G46:K48"/>
    <mergeCell ref="L46:P48"/>
    <mergeCell ref="Q46:U48"/>
    <mergeCell ref="V46:Z48"/>
    <mergeCell ref="B42:F45"/>
    <mergeCell ref="G42:K45"/>
    <mergeCell ref="L42:P45"/>
    <mergeCell ref="Q42:U45"/>
    <mergeCell ref="V42:Z45"/>
    <mergeCell ref="AZ39:BA40"/>
    <mergeCell ref="BB39:BC40"/>
    <mergeCell ref="BD39:BD40"/>
    <mergeCell ref="B41:AJ41"/>
    <mergeCell ref="AK41:BD41"/>
    <mergeCell ref="AJ39:AK40"/>
    <mergeCell ref="AL39:AM40"/>
    <mergeCell ref="AN39:AO40"/>
    <mergeCell ref="AP39:AQ40"/>
    <mergeCell ref="AR39:AS40"/>
    <mergeCell ref="AT39:AU40"/>
    <mergeCell ref="X39:Y40"/>
    <mergeCell ref="Z39:AA40"/>
    <mergeCell ref="AB39:AC40"/>
    <mergeCell ref="AD39:AE40"/>
    <mergeCell ref="AF39:AG40"/>
    <mergeCell ref="AH39:AI40"/>
    <mergeCell ref="AT37:AU38"/>
    <mergeCell ref="X37:Y38"/>
    <mergeCell ref="Z37:AA38"/>
    <mergeCell ref="AB37:AC38"/>
    <mergeCell ref="AD37:AE38"/>
    <mergeCell ref="AF37:AG38"/>
    <mergeCell ref="AH37:AI38"/>
    <mergeCell ref="AV39:AW40"/>
    <mergeCell ref="AX39:AY40"/>
    <mergeCell ref="B39:O40"/>
    <mergeCell ref="P39:Q40"/>
    <mergeCell ref="R39:S40"/>
    <mergeCell ref="T39:U40"/>
    <mergeCell ref="V39:W40"/>
    <mergeCell ref="AJ37:AK38"/>
    <mergeCell ref="AL37:AM38"/>
    <mergeCell ref="AN37:AO38"/>
    <mergeCell ref="AP37:AQ38"/>
    <mergeCell ref="BD35:BD36"/>
    <mergeCell ref="B37:O38"/>
    <mergeCell ref="P37:Q38"/>
    <mergeCell ref="R37:S38"/>
    <mergeCell ref="T37:U38"/>
    <mergeCell ref="V37:W38"/>
    <mergeCell ref="AJ35:AK36"/>
    <mergeCell ref="AL35:AM36"/>
    <mergeCell ref="AN35:AO36"/>
    <mergeCell ref="AP35:AQ36"/>
    <mergeCell ref="AR35:AS36"/>
    <mergeCell ref="AT35:AU36"/>
    <mergeCell ref="X35:Y36"/>
    <mergeCell ref="Z35:AA36"/>
    <mergeCell ref="AB35:AC36"/>
    <mergeCell ref="AD35:AE36"/>
    <mergeCell ref="AF35:AG36"/>
    <mergeCell ref="AH35:AI36"/>
    <mergeCell ref="AV37:AW38"/>
    <mergeCell ref="AX37:AY38"/>
    <mergeCell ref="AZ37:BA38"/>
    <mergeCell ref="BB37:BC38"/>
    <mergeCell ref="BD37:BD38"/>
    <mergeCell ref="AR37:AS38"/>
    <mergeCell ref="AZ33:BA34"/>
    <mergeCell ref="BB33:BC34"/>
    <mergeCell ref="BD33:BD34"/>
    <mergeCell ref="J35:O36"/>
    <mergeCell ref="P35:Q36"/>
    <mergeCell ref="R35:S36"/>
    <mergeCell ref="T35:U36"/>
    <mergeCell ref="V35:W36"/>
    <mergeCell ref="AJ33:AK34"/>
    <mergeCell ref="AL33:AM34"/>
    <mergeCell ref="AN33:AO34"/>
    <mergeCell ref="AP33:AQ34"/>
    <mergeCell ref="AR33:AS34"/>
    <mergeCell ref="AT33:AU34"/>
    <mergeCell ref="X33:Y34"/>
    <mergeCell ref="Z33:AA34"/>
    <mergeCell ref="AB33:AC34"/>
    <mergeCell ref="AD33:AE34"/>
    <mergeCell ref="AF33:AG34"/>
    <mergeCell ref="AH33:AI34"/>
    <mergeCell ref="AV35:AW36"/>
    <mergeCell ref="AX35:AY36"/>
    <mergeCell ref="AZ35:BA36"/>
    <mergeCell ref="BB35:BC36"/>
    <mergeCell ref="AX31:AY32"/>
    <mergeCell ref="AZ31:BA32"/>
    <mergeCell ref="BB31:BC32"/>
    <mergeCell ref="BD31:BD32"/>
    <mergeCell ref="B33:I36"/>
    <mergeCell ref="J33:O34"/>
    <mergeCell ref="P33:Q34"/>
    <mergeCell ref="R33:S34"/>
    <mergeCell ref="T33:U34"/>
    <mergeCell ref="V33:W34"/>
    <mergeCell ref="AL31:AM32"/>
    <mergeCell ref="AN31:AO32"/>
    <mergeCell ref="AP31:AQ32"/>
    <mergeCell ref="AR31:AS32"/>
    <mergeCell ref="AT31:AU32"/>
    <mergeCell ref="AV31:AW32"/>
    <mergeCell ref="Z31:AA32"/>
    <mergeCell ref="AB31:AC32"/>
    <mergeCell ref="AD31:AE32"/>
    <mergeCell ref="AF31:AG32"/>
    <mergeCell ref="AH31:AI32"/>
    <mergeCell ref="AJ31:AK32"/>
    <mergeCell ref="AV33:AW34"/>
    <mergeCell ref="AX33:AY34"/>
    <mergeCell ref="AL29:AM30"/>
    <mergeCell ref="AN29:AO30"/>
    <mergeCell ref="AP29:AQ30"/>
    <mergeCell ref="AR29:AS30"/>
    <mergeCell ref="AT29:AU30"/>
    <mergeCell ref="AV29:AW30"/>
    <mergeCell ref="Z29:AA30"/>
    <mergeCell ref="AB29:AC30"/>
    <mergeCell ref="AD29:AE30"/>
    <mergeCell ref="AF29:AG30"/>
    <mergeCell ref="AH29:AI30"/>
    <mergeCell ref="AJ29:AK30"/>
    <mergeCell ref="BB27:BC28"/>
    <mergeCell ref="BD27:BD28"/>
    <mergeCell ref="E29:O30"/>
    <mergeCell ref="P29:Q30"/>
    <mergeCell ref="R29:S30"/>
    <mergeCell ref="T29:U30"/>
    <mergeCell ref="V29:W30"/>
    <mergeCell ref="X29:Y30"/>
    <mergeCell ref="AL27:AM28"/>
    <mergeCell ref="AN27:AO28"/>
    <mergeCell ref="AP27:AQ28"/>
    <mergeCell ref="AR27:AS28"/>
    <mergeCell ref="AT27:AU28"/>
    <mergeCell ref="AV27:AW28"/>
    <mergeCell ref="Z27:AA28"/>
    <mergeCell ref="AB27:AC28"/>
    <mergeCell ref="AD27:AE28"/>
    <mergeCell ref="AF27:AG28"/>
    <mergeCell ref="AH27:AI28"/>
    <mergeCell ref="AJ27:AK28"/>
    <mergeCell ref="AX29:AY30"/>
    <mergeCell ref="AZ29:BA30"/>
    <mergeCell ref="BB29:BC30"/>
    <mergeCell ref="BD29:BD30"/>
    <mergeCell ref="AX25:AY26"/>
    <mergeCell ref="AZ25:BA26"/>
    <mergeCell ref="BB25:BC26"/>
    <mergeCell ref="BD25:BD26"/>
    <mergeCell ref="E27:O28"/>
    <mergeCell ref="P27:Q28"/>
    <mergeCell ref="R27:S28"/>
    <mergeCell ref="T27:U28"/>
    <mergeCell ref="V27:W28"/>
    <mergeCell ref="X27:Y28"/>
    <mergeCell ref="AL25:AM26"/>
    <mergeCell ref="AN25:AO26"/>
    <mergeCell ref="AP25:AQ26"/>
    <mergeCell ref="AR25:AS26"/>
    <mergeCell ref="AT25:AU26"/>
    <mergeCell ref="AV25:AW26"/>
    <mergeCell ref="Z25:AA26"/>
    <mergeCell ref="AB25:AC26"/>
    <mergeCell ref="AD25:AE26"/>
    <mergeCell ref="AF25:AG26"/>
    <mergeCell ref="AH25:AI26"/>
    <mergeCell ref="AJ25:AK26"/>
    <mergeCell ref="AX27:AY28"/>
    <mergeCell ref="AZ27:BA28"/>
    <mergeCell ref="AR23:AS24"/>
    <mergeCell ref="AT23:AU24"/>
    <mergeCell ref="AV23:AW24"/>
    <mergeCell ref="Z23:AA24"/>
    <mergeCell ref="AB23:AC24"/>
    <mergeCell ref="AD23:AE24"/>
    <mergeCell ref="AF23:AG24"/>
    <mergeCell ref="AH23:AI24"/>
    <mergeCell ref="AJ23:AK24"/>
    <mergeCell ref="BB21:BC22"/>
    <mergeCell ref="BD21:BD22"/>
    <mergeCell ref="J23:O24"/>
    <mergeCell ref="P23:Q24"/>
    <mergeCell ref="R23:S24"/>
    <mergeCell ref="T23:U24"/>
    <mergeCell ref="V23:W24"/>
    <mergeCell ref="X23:Y24"/>
    <mergeCell ref="AL21:AM22"/>
    <mergeCell ref="AN21:AO22"/>
    <mergeCell ref="AP21:AQ22"/>
    <mergeCell ref="AR21:AS22"/>
    <mergeCell ref="AT21:AU22"/>
    <mergeCell ref="AV21:AW22"/>
    <mergeCell ref="Z21:AA22"/>
    <mergeCell ref="AB21:AC22"/>
    <mergeCell ref="AD21:AE22"/>
    <mergeCell ref="AF21:AG22"/>
    <mergeCell ref="AH21:AI22"/>
    <mergeCell ref="AJ21:AK22"/>
    <mergeCell ref="AX23:AY24"/>
    <mergeCell ref="AZ23:BA24"/>
    <mergeCell ref="BB23:BC24"/>
    <mergeCell ref="BD23:BD24"/>
    <mergeCell ref="AX19:AY20"/>
    <mergeCell ref="AZ19:BA20"/>
    <mergeCell ref="BB19:BC20"/>
    <mergeCell ref="BD19:BD20"/>
    <mergeCell ref="J21:O22"/>
    <mergeCell ref="P21:Q22"/>
    <mergeCell ref="R21:S22"/>
    <mergeCell ref="T21:U22"/>
    <mergeCell ref="V21:W22"/>
    <mergeCell ref="X21:Y22"/>
    <mergeCell ref="AL19:AM20"/>
    <mergeCell ref="AN19:AO20"/>
    <mergeCell ref="AP19:AQ20"/>
    <mergeCell ref="AR19:AS20"/>
    <mergeCell ref="AT19:AU20"/>
    <mergeCell ref="AV19:AW20"/>
    <mergeCell ref="Z19:AA20"/>
    <mergeCell ref="AB19:AC20"/>
    <mergeCell ref="AD19:AE20"/>
    <mergeCell ref="AF19:AG20"/>
    <mergeCell ref="AH19:AI20"/>
    <mergeCell ref="AJ19:AK20"/>
    <mergeCell ref="AX21:AY22"/>
    <mergeCell ref="AZ21:BA22"/>
    <mergeCell ref="AV17:AW18"/>
    <mergeCell ref="AX17:AY18"/>
    <mergeCell ref="AZ17:BA18"/>
    <mergeCell ref="AD17:AE18"/>
    <mergeCell ref="AF17:AG18"/>
    <mergeCell ref="AH17:AI18"/>
    <mergeCell ref="AJ17:AK18"/>
    <mergeCell ref="AL17:AM18"/>
    <mergeCell ref="AN17:AO18"/>
    <mergeCell ref="B19:D32"/>
    <mergeCell ref="E19:I26"/>
    <mergeCell ref="J19:O20"/>
    <mergeCell ref="P19:Q20"/>
    <mergeCell ref="R19:S20"/>
    <mergeCell ref="T19:U20"/>
    <mergeCell ref="V19:W20"/>
    <mergeCell ref="X19:Y20"/>
    <mergeCell ref="AP17:AQ18"/>
    <mergeCell ref="J25:O26"/>
    <mergeCell ref="P25:Q26"/>
    <mergeCell ref="R25:S26"/>
    <mergeCell ref="T25:U26"/>
    <mergeCell ref="V25:W26"/>
    <mergeCell ref="X25:Y26"/>
    <mergeCell ref="AL23:AM24"/>
    <mergeCell ref="AN23:AO24"/>
    <mergeCell ref="AP23:AQ24"/>
    <mergeCell ref="E31:O32"/>
    <mergeCell ref="P31:Q32"/>
    <mergeCell ref="R31:S32"/>
    <mergeCell ref="T31:U32"/>
    <mergeCell ref="V31:W32"/>
    <mergeCell ref="X31:Y32"/>
    <mergeCell ref="B13:BD13"/>
    <mergeCell ref="B14:O18"/>
    <mergeCell ref="P14:BD14"/>
    <mergeCell ref="P15:S16"/>
    <mergeCell ref="T15:W16"/>
    <mergeCell ref="X15:AA16"/>
    <mergeCell ref="AB15:AE16"/>
    <mergeCell ref="AF15:AI16"/>
    <mergeCell ref="AJ15:AM16"/>
    <mergeCell ref="AN15:AQ16"/>
    <mergeCell ref="AR15:AU16"/>
    <mergeCell ref="AV15:AY16"/>
    <mergeCell ref="AZ15:BD16"/>
    <mergeCell ref="P17:Q18"/>
    <mergeCell ref="R17:S18"/>
    <mergeCell ref="T17:U18"/>
    <mergeCell ref="V17:W18"/>
    <mergeCell ref="X17:Y18"/>
    <mergeCell ref="Z17:AA18"/>
    <mergeCell ref="AB17:AC18"/>
    <mergeCell ref="BB17:BC18"/>
    <mergeCell ref="BD17:BD18"/>
    <mergeCell ref="AR17:AS18"/>
    <mergeCell ref="AT17:AU18"/>
    <mergeCell ref="AT10:AW10"/>
    <mergeCell ref="AX10:BA10"/>
    <mergeCell ref="BB10:BD10"/>
    <mergeCell ref="B12:BD12"/>
    <mergeCell ref="B8:AC8"/>
    <mergeCell ref="AD8:BD8"/>
    <mergeCell ref="D9:E10"/>
    <mergeCell ref="G9:H10"/>
    <mergeCell ref="J9:K10"/>
    <mergeCell ref="M9:N10"/>
    <mergeCell ref="P9:R10"/>
    <mergeCell ref="S9:AC10"/>
    <mergeCell ref="AD9:AS10"/>
    <mergeCell ref="AT9:AW9"/>
    <mergeCell ref="B1:BD1"/>
    <mergeCell ref="B2:BD2"/>
    <mergeCell ref="B3:BD3"/>
    <mergeCell ref="B5:BD5"/>
    <mergeCell ref="B7:U7"/>
    <mergeCell ref="V7:AM7"/>
    <mergeCell ref="AN7:BD7"/>
    <mergeCell ref="AX9:BA9"/>
    <mergeCell ref="BB9:BD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E69"/>
  <sheetViews>
    <sheetView topLeftCell="A19" workbookViewId="0">
      <selection activeCell="AA46" sqref="AA46:AE48"/>
    </sheetView>
  </sheetViews>
  <sheetFormatPr baseColWidth="10" defaultRowHeight="12" x14ac:dyDescent="0.2"/>
  <cols>
    <col min="1" max="1" width="5.42578125" style="3" customWidth="1"/>
    <col min="2" max="7" width="2.7109375" style="2" customWidth="1"/>
    <col min="8" max="8" width="4.28515625" style="2" customWidth="1"/>
    <col min="9" max="9" width="4.140625" style="2" customWidth="1"/>
    <col min="10" max="10" width="2.7109375" style="2" customWidth="1"/>
    <col min="11" max="11" width="3.7109375" style="2" customWidth="1"/>
    <col min="12" max="15" width="2.7109375" style="2" customWidth="1"/>
    <col min="16" max="16" width="4.140625" style="2" customWidth="1"/>
    <col min="17" max="17" width="2.5703125" style="2" customWidth="1"/>
    <col min="18" max="18" width="3.7109375" style="2" customWidth="1"/>
    <col min="19" max="19" width="2.7109375" style="2" customWidth="1"/>
    <col min="20" max="20" width="3.140625" style="2" customWidth="1"/>
    <col min="21" max="21" width="3" style="2" customWidth="1"/>
    <col min="22" max="26" width="2.7109375" style="2" customWidth="1"/>
    <col min="27" max="27" width="2.85546875" style="2" customWidth="1"/>
    <col min="28" max="28" width="2.7109375" style="2" customWidth="1"/>
    <col min="29" max="30" width="3" style="2" customWidth="1"/>
    <col min="31" max="31" width="2.7109375" style="2" customWidth="1"/>
    <col min="32" max="32" width="3.140625" style="2" customWidth="1"/>
    <col min="33" max="33" width="3.85546875" style="2" customWidth="1"/>
    <col min="34" max="34" width="2.7109375" style="2" customWidth="1"/>
    <col min="35" max="35" width="3.28515625" style="2" customWidth="1"/>
    <col min="36" max="36" width="2.7109375" style="2" customWidth="1"/>
    <col min="37" max="37" width="4.42578125" style="2" customWidth="1"/>
    <col min="38" max="38" width="3.5703125" style="2" customWidth="1"/>
    <col min="39" max="39" width="2.85546875" style="2" customWidth="1"/>
    <col min="40" max="44" width="2.7109375" style="2" customWidth="1"/>
    <col min="45" max="55" width="2.7109375" style="3" customWidth="1"/>
    <col min="56" max="56" width="11.28515625" style="3" customWidth="1"/>
    <col min="57" max="16384" width="11.42578125" style="3"/>
  </cols>
  <sheetData>
    <row r="1" spans="2:57" s="1" customFormat="1" ht="15.75" x14ac:dyDescent="0.25">
      <c r="B1" s="252" t="s">
        <v>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</row>
    <row r="2" spans="2:57" s="1" customFormat="1" ht="15.75" x14ac:dyDescent="0.25">
      <c r="B2" s="252" t="s">
        <v>1</v>
      </c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</row>
    <row r="3" spans="2:57" s="1" customFormat="1" ht="15.75" customHeight="1" x14ac:dyDescent="0.25">
      <c r="B3" s="253" t="s">
        <v>2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2:57" ht="12.75" thickBot="1" x14ac:dyDescent="0.25"/>
    <row r="5" spans="2:57" s="4" customFormat="1" ht="14.25" thickBot="1" x14ac:dyDescent="0.3">
      <c r="B5" s="254" t="s">
        <v>3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6"/>
    </row>
    <row r="6" spans="2:57" s="4" customFormat="1" ht="13.5" x14ac:dyDescent="0.25">
      <c r="B6" s="5" t="s">
        <v>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7"/>
      <c r="V6" s="5" t="s">
        <v>5</v>
      </c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7"/>
      <c r="AN6" s="5" t="s">
        <v>6</v>
      </c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7"/>
    </row>
    <row r="7" spans="2:57" s="4" customFormat="1" ht="18.75" thickBot="1" x14ac:dyDescent="0.3">
      <c r="B7" s="257" t="s">
        <v>7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9"/>
      <c r="V7" s="260" t="s">
        <v>8</v>
      </c>
      <c r="W7" s="261"/>
      <c r="X7" s="261"/>
      <c r="Y7" s="261"/>
      <c r="Z7" s="261"/>
      <c r="AA7" s="261"/>
      <c r="AB7" s="261"/>
      <c r="AC7" s="261"/>
      <c r="AD7" s="262"/>
      <c r="AE7" s="262"/>
      <c r="AF7" s="262"/>
      <c r="AG7" s="262"/>
      <c r="AH7" s="262"/>
      <c r="AI7" s="262"/>
      <c r="AJ7" s="262"/>
      <c r="AK7" s="262"/>
      <c r="AL7" s="262"/>
      <c r="AM7" s="263"/>
      <c r="AN7" s="264" t="s">
        <v>1</v>
      </c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3"/>
    </row>
    <row r="8" spans="2:57" s="4" customFormat="1" ht="13.5" x14ac:dyDescent="0.25">
      <c r="B8" s="233" t="s">
        <v>9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327" t="s">
        <v>10</v>
      </c>
      <c r="AE8" s="328"/>
      <c r="AF8" s="328"/>
      <c r="AG8" s="328"/>
      <c r="AH8" s="328"/>
      <c r="AI8" s="328"/>
      <c r="AJ8" s="328"/>
      <c r="AK8" s="328"/>
      <c r="AL8" s="328"/>
      <c r="AM8" s="328"/>
      <c r="AN8" s="328"/>
      <c r="AO8" s="328"/>
      <c r="AP8" s="328"/>
      <c r="AQ8" s="328"/>
      <c r="AR8" s="328"/>
      <c r="AS8" s="328"/>
      <c r="AT8" s="328"/>
      <c r="AU8" s="328"/>
      <c r="AV8" s="328"/>
      <c r="AW8" s="328"/>
      <c r="AX8" s="328"/>
      <c r="AY8" s="328"/>
      <c r="AZ8" s="328"/>
      <c r="BA8" s="328"/>
      <c r="BB8" s="328"/>
      <c r="BC8" s="328"/>
      <c r="BD8" s="329"/>
      <c r="BE8" s="8"/>
    </row>
    <row r="9" spans="2:57" s="4" customFormat="1" ht="13.5" x14ac:dyDescent="0.25">
      <c r="B9" s="9"/>
      <c r="C9" s="10"/>
      <c r="D9" s="266">
        <v>1</v>
      </c>
      <c r="E9" s="267"/>
      <c r="F9" s="10"/>
      <c r="G9" s="266">
        <v>2</v>
      </c>
      <c r="H9" s="267"/>
      <c r="I9" s="10"/>
      <c r="J9" s="266">
        <v>3</v>
      </c>
      <c r="K9" s="267"/>
      <c r="L9" s="10"/>
      <c r="M9" s="238">
        <v>4</v>
      </c>
      <c r="N9" s="239"/>
      <c r="O9" s="10"/>
      <c r="P9" s="246" t="s">
        <v>11</v>
      </c>
      <c r="Q9" s="246"/>
      <c r="R9" s="246"/>
      <c r="S9" s="247">
        <v>2014</v>
      </c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9" t="s">
        <v>12</v>
      </c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65"/>
      <c r="BE9" s="8"/>
    </row>
    <row r="10" spans="2:57" s="4" customFormat="1" ht="13.5" x14ac:dyDescent="0.25">
      <c r="B10" s="9"/>
      <c r="C10" s="10"/>
      <c r="D10" s="268"/>
      <c r="E10" s="269"/>
      <c r="F10" s="10"/>
      <c r="G10" s="268"/>
      <c r="H10" s="269"/>
      <c r="I10" s="10"/>
      <c r="J10" s="268"/>
      <c r="K10" s="269"/>
      <c r="L10" s="10"/>
      <c r="M10" s="240"/>
      <c r="N10" s="241"/>
      <c r="O10" s="10"/>
      <c r="P10" s="246"/>
      <c r="Q10" s="246"/>
      <c r="R10" s="246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9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29">
        <v>16</v>
      </c>
      <c r="AU10" s="229"/>
      <c r="AV10" s="229"/>
      <c r="AW10" s="229"/>
      <c r="AX10" s="230">
        <v>1</v>
      </c>
      <c r="AY10" s="230"/>
      <c r="AZ10" s="230"/>
      <c r="BA10" s="230"/>
      <c r="BB10" s="231">
        <v>2015</v>
      </c>
      <c r="BC10" s="231"/>
      <c r="BD10" s="232"/>
      <c r="BE10" s="11"/>
    </row>
    <row r="11" spans="2:57" s="4" customFormat="1" ht="9.9499999999999993" customHeight="1" thickBot="1" x14ac:dyDescent="0.3">
      <c r="B11" s="12"/>
      <c r="C11" s="13"/>
      <c r="D11" s="13"/>
      <c r="E11" s="13"/>
      <c r="F11" s="13"/>
      <c r="G11" s="14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3"/>
      <c r="BB11" s="14"/>
      <c r="BC11" s="14"/>
      <c r="BD11" s="17"/>
      <c r="BE11" s="8"/>
    </row>
    <row r="12" spans="2:57" s="8" customFormat="1" ht="16.5" customHeight="1" thickBot="1" x14ac:dyDescent="0.3">
      <c r="B12" s="85" t="s">
        <v>3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8"/>
    </row>
    <row r="13" spans="2:57" s="18" customFormat="1" ht="14.25" thickBot="1" x14ac:dyDescent="0.3">
      <c r="B13" s="85" t="s">
        <v>13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214"/>
    </row>
    <row r="14" spans="2:57" s="18" customFormat="1" ht="13.5" x14ac:dyDescent="0.25">
      <c r="B14" s="215" t="s">
        <v>14</v>
      </c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7"/>
      <c r="P14" s="223" t="s">
        <v>15</v>
      </c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24"/>
    </row>
    <row r="15" spans="2:57" s="18" customFormat="1" ht="6.95" customHeight="1" x14ac:dyDescent="0.25">
      <c r="B15" s="218"/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20"/>
      <c r="P15" s="101" t="s">
        <v>16</v>
      </c>
      <c r="Q15" s="101"/>
      <c r="R15" s="101"/>
      <c r="S15" s="101"/>
      <c r="T15" s="103" t="s">
        <v>17</v>
      </c>
      <c r="U15" s="103"/>
      <c r="V15" s="103"/>
      <c r="W15" s="103"/>
      <c r="X15" s="103" t="s">
        <v>18</v>
      </c>
      <c r="Y15" s="103"/>
      <c r="Z15" s="103"/>
      <c r="AA15" s="103"/>
      <c r="AB15" s="103" t="s">
        <v>19</v>
      </c>
      <c r="AC15" s="103"/>
      <c r="AD15" s="103"/>
      <c r="AE15" s="103"/>
      <c r="AF15" s="225" t="s">
        <v>20</v>
      </c>
      <c r="AG15" s="226"/>
      <c r="AH15" s="226"/>
      <c r="AI15" s="227"/>
      <c r="AJ15" s="103" t="s">
        <v>21</v>
      </c>
      <c r="AK15" s="103"/>
      <c r="AL15" s="103"/>
      <c r="AM15" s="103"/>
      <c r="AN15" s="103" t="s">
        <v>22</v>
      </c>
      <c r="AO15" s="103"/>
      <c r="AP15" s="103"/>
      <c r="AQ15" s="103"/>
      <c r="AR15" s="225" t="s">
        <v>23</v>
      </c>
      <c r="AS15" s="226"/>
      <c r="AT15" s="226"/>
      <c r="AU15" s="227"/>
      <c r="AV15" s="103" t="s">
        <v>24</v>
      </c>
      <c r="AW15" s="103"/>
      <c r="AX15" s="103"/>
      <c r="AY15" s="103"/>
      <c r="AZ15" s="103" t="s">
        <v>25</v>
      </c>
      <c r="BA15" s="103"/>
      <c r="BB15" s="103"/>
      <c r="BC15" s="103"/>
      <c r="BD15" s="111"/>
    </row>
    <row r="16" spans="2:57" s="18" customFormat="1" ht="6.95" customHeight="1" x14ac:dyDescent="0.25"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20"/>
      <c r="P16" s="101"/>
      <c r="Q16" s="101"/>
      <c r="R16" s="101"/>
      <c r="S16" s="101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7"/>
      <c r="AG16" s="108"/>
      <c r="AH16" s="108"/>
      <c r="AI16" s="109"/>
      <c r="AJ16" s="103"/>
      <c r="AK16" s="103"/>
      <c r="AL16" s="103"/>
      <c r="AM16" s="103"/>
      <c r="AN16" s="103"/>
      <c r="AO16" s="103"/>
      <c r="AP16" s="103"/>
      <c r="AQ16" s="103"/>
      <c r="AR16" s="107"/>
      <c r="AS16" s="108"/>
      <c r="AT16" s="108"/>
      <c r="AU16" s="109"/>
      <c r="AV16" s="103"/>
      <c r="AW16" s="103"/>
      <c r="AX16" s="103"/>
      <c r="AY16" s="103"/>
      <c r="AZ16" s="103"/>
      <c r="BA16" s="103"/>
      <c r="BB16" s="103"/>
      <c r="BC16" s="103"/>
      <c r="BD16" s="111"/>
    </row>
    <row r="17" spans="2:57" s="18" customFormat="1" ht="6.95" customHeight="1" x14ac:dyDescent="0.25">
      <c r="B17" s="218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20"/>
      <c r="P17" s="101" t="s">
        <v>26</v>
      </c>
      <c r="Q17" s="101"/>
      <c r="R17" s="101" t="s">
        <v>27</v>
      </c>
      <c r="S17" s="101"/>
      <c r="T17" s="76" t="s">
        <v>26</v>
      </c>
      <c r="U17" s="76"/>
      <c r="V17" s="76" t="s">
        <v>27</v>
      </c>
      <c r="W17" s="76"/>
      <c r="X17" s="76" t="s">
        <v>26</v>
      </c>
      <c r="Y17" s="76"/>
      <c r="Z17" s="76" t="s">
        <v>27</v>
      </c>
      <c r="AA17" s="76"/>
      <c r="AB17" s="76" t="s">
        <v>26</v>
      </c>
      <c r="AC17" s="76"/>
      <c r="AD17" s="76" t="s">
        <v>27</v>
      </c>
      <c r="AE17" s="76"/>
      <c r="AF17" s="78" t="s">
        <v>26</v>
      </c>
      <c r="AG17" s="79"/>
      <c r="AH17" s="76" t="s">
        <v>27</v>
      </c>
      <c r="AI17" s="76"/>
      <c r="AJ17" s="76" t="s">
        <v>26</v>
      </c>
      <c r="AK17" s="76"/>
      <c r="AL17" s="76" t="s">
        <v>27</v>
      </c>
      <c r="AM17" s="76"/>
      <c r="AN17" s="76" t="s">
        <v>26</v>
      </c>
      <c r="AO17" s="76"/>
      <c r="AP17" s="76" t="s">
        <v>27</v>
      </c>
      <c r="AQ17" s="76"/>
      <c r="AR17" s="78" t="s">
        <v>26</v>
      </c>
      <c r="AS17" s="79"/>
      <c r="AT17" s="76" t="s">
        <v>27</v>
      </c>
      <c r="AU17" s="76"/>
      <c r="AV17" s="76" t="s">
        <v>26</v>
      </c>
      <c r="AW17" s="76"/>
      <c r="AX17" s="76" t="s">
        <v>27</v>
      </c>
      <c r="AY17" s="76"/>
      <c r="AZ17" s="76" t="s">
        <v>26</v>
      </c>
      <c r="BA17" s="76"/>
      <c r="BB17" s="76" t="s">
        <v>27</v>
      </c>
      <c r="BC17" s="76"/>
      <c r="BD17" s="113" t="s">
        <v>28</v>
      </c>
    </row>
    <row r="18" spans="2:57" s="18" customFormat="1" ht="6.95" customHeight="1" thickBot="1" x14ac:dyDescent="0.3">
      <c r="B18" s="221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222"/>
      <c r="P18" s="330"/>
      <c r="Q18" s="330"/>
      <c r="R18" s="330"/>
      <c r="S18" s="330"/>
      <c r="T18" s="331"/>
      <c r="U18" s="331"/>
      <c r="V18" s="331"/>
      <c r="W18" s="331"/>
      <c r="X18" s="331"/>
      <c r="Y18" s="331"/>
      <c r="Z18" s="331"/>
      <c r="AA18" s="331"/>
      <c r="AB18" s="331"/>
      <c r="AC18" s="331"/>
      <c r="AD18" s="331"/>
      <c r="AE18" s="331"/>
      <c r="AF18" s="336"/>
      <c r="AG18" s="337"/>
      <c r="AH18" s="331"/>
      <c r="AI18" s="331"/>
      <c r="AJ18" s="331"/>
      <c r="AK18" s="331"/>
      <c r="AL18" s="331"/>
      <c r="AM18" s="331"/>
      <c r="AN18" s="331"/>
      <c r="AO18" s="331"/>
      <c r="AP18" s="331"/>
      <c r="AQ18" s="331"/>
      <c r="AR18" s="336"/>
      <c r="AS18" s="337"/>
      <c r="AT18" s="331"/>
      <c r="AU18" s="331"/>
      <c r="AV18" s="331"/>
      <c r="AW18" s="331"/>
      <c r="AX18" s="331"/>
      <c r="AY18" s="331"/>
      <c r="AZ18" s="331"/>
      <c r="BA18" s="331"/>
      <c r="BB18" s="331"/>
      <c r="BC18" s="331"/>
      <c r="BD18" s="114"/>
    </row>
    <row r="19" spans="2:57" s="18" customFormat="1" ht="12" customHeight="1" x14ac:dyDescent="0.25">
      <c r="B19" s="197" t="s">
        <v>29</v>
      </c>
      <c r="C19" s="198"/>
      <c r="D19" s="199"/>
      <c r="E19" s="206" t="s">
        <v>30</v>
      </c>
      <c r="F19" s="207"/>
      <c r="G19" s="207"/>
      <c r="H19" s="207"/>
      <c r="I19" s="207"/>
      <c r="J19" s="172" t="s">
        <v>31</v>
      </c>
      <c r="K19" s="172"/>
      <c r="L19" s="172"/>
      <c r="M19" s="172"/>
      <c r="N19" s="172"/>
      <c r="O19" s="172"/>
      <c r="P19" s="332">
        <v>0</v>
      </c>
      <c r="Q19" s="333"/>
      <c r="R19" s="332">
        <v>0</v>
      </c>
      <c r="S19" s="333"/>
      <c r="T19" s="170">
        <v>0</v>
      </c>
      <c r="U19" s="170"/>
      <c r="V19" s="332">
        <v>0</v>
      </c>
      <c r="W19" s="333"/>
      <c r="X19" s="170">
        <v>0</v>
      </c>
      <c r="Y19" s="170"/>
      <c r="Z19" s="332">
        <v>0</v>
      </c>
      <c r="AA19" s="333"/>
      <c r="AB19" s="332">
        <v>5</v>
      </c>
      <c r="AC19" s="333"/>
      <c r="AD19" s="332">
        <v>1</v>
      </c>
      <c r="AE19" s="333"/>
      <c r="AF19" s="170">
        <v>6</v>
      </c>
      <c r="AG19" s="170"/>
      <c r="AH19" s="332">
        <v>3</v>
      </c>
      <c r="AI19" s="333"/>
      <c r="AJ19" s="170">
        <v>3</v>
      </c>
      <c r="AK19" s="170"/>
      <c r="AL19" s="332">
        <v>1</v>
      </c>
      <c r="AM19" s="333"/>
      <c r="AN19" s="170">
        <v>2</v>
      </c>
      <c r="AO19" s="170"/>
      <c r="AP19" s="332">
        <v>2</v>
      </c>
      <c r="AQ19" s="333"/>
      <c r="AR19" s="170">
        <v>8</v>
      </c>
      <c r="AS19" s="170"/>
      <c r="AT19" s="332">
        <v>4</v>
      </c>
      <c r="AU19" s="333"/>
      <c r="AV19" s="170">
        <v>10</v>
      </c>
      <c r="AW19" s="170"/>
      <c r="AX19" s="332">
        <v>4</v>
      </c>
      <c r="AY19" s="333"/>
      <c r="AZ19" s="283">
        <v>34</v>
      </c>
      <c r="BA19" s="284"/>
      <c r="BB19" s="338">
        <v>15</v>
      </c>
      <c r="BC19" s="339"/>
      <c r="BD19" s="71">
        <v>49</v>
      </c>
    </row>
    <row r="20" spans="2:57" s="18" customFormat="1" ht="12" customHeight="1" thickBot="1" x14ac:dyDescent="0.3">
      <c r="B20" s="200"/>
      <c r="C20" s="201"/>
      <c r="D20" s="202"/>
      <c r="E20" s="208"/>
      <c r="F20" s="209"/>
      <c r="G20" s="209"/>
      <c r="H20" s="209"/>
      <c r="I20" s="209"/>
      <c r="J20" s="191"/>
      <c r="K20" s="191"/>
      <c r="L20" s="191"/>
      <c r="M20" s="191"/>
      <c r="N20" s="191"/>
      <c r="O20" s="191"/>
      <c r="P20" s="195"/>
      <c r="Q20" s="196"/>
      <c r="R20" s="195"/>
      <c r="S20" s="196"/>
      <c r="T20" s="282"/>
      <c r="U20" s="282"/>
      <c r="V20" s="334"/>
      <c r="W20" s="335"/>
      <c r="X20" s="282"/>
      <c r="Y20" s="282"/>
      <c r="Z20" s="334"/>
      <c r="AA20" s="335"/>
      <c r="AB20" s="195"/>
      <c r="AC20" s="196"/>
      <c r="AD20" s="334"/>
      <c r="AE20" s="335"/>
      <c r="AF20" s="282"/>
      <c r="AG20" s="282"/>
      <c r="AH20" s="334"/>
      <c r="AI20" s="335"/>
      <c r="AJ20" s="282"/>
      <c r="AK20" s="282"/>
      <c r="AL20" s="334"/>
      <c r="AM20" s="335"/>
      <c r="AN20" s="282"/>
      <c r="AO20" s="282"/>
      <c r="AP20" s="334"/>
      <c r="AQ20" s="335"/>
      <c r="AR20" s="282"/>
      <c r="AS20" s="282"/>
      <c r="AT20" s="334"/>
      <c r="AU20" s="335"/>
      <c r="AV20" s="282"/>
      <c r="AW20" s="282"/>
      <c r="AX20" s="334"/>
      <c r="AY20" s="335"/>
      <c r="AZ20" s="276"/>
      <c r="BA20" s="277"/>
      <c r="BB20" s="340"/>
      <c r="BC20" s="341"/>
      <c r="BD20" s="286"/>
      <c r="BE20" s="19"/>
    </row>
    <row r="21" spans="2:57" s="18" customFormat="1" ht="12" customHeight="1" x14ac:dyDescent="0.25">
      <c r="B21" s="200"/>
      <c r="C21" s="201"/>
      <c r="D21" s="202"/>
      <c r="E21" s="208"/>
      <c r="F21" s="209"/>
      <c r="G21" s="209"/>
      <c r="H21" s="209"/>
      <c r="I21" s="209"/>
      <c r="J21" s="191" t="s">
        <v>32</v>
      </c>
      <c r="K21" s="191"/>
      <c r="L21" s="191"/>
      <c r="M21" s="191"/>
      <c r="N21" s="191"/>
      <c r="O21" s="191"/>
      <c r="P21" s="332">
        <v>0</v>
      </c>
      <c r="Q21" s="333"/>
      <c r="R21" s="332">
        <v>0</v>
      </c>
      <c r="S21" s="333"/>
      <c r="T21" s="170">
        <v>0</v>
      </c>
      <c r="U21" s="170"/>
      <c r="V21" s="332">
        <v>0</v>
      </c>
      <c r="W21" s="333"/>
      <c r="X21" s="57">
        <v>0</v>
      </c>
      <c r="Y21" s="57"/>
      <c r="Z21" s="57">
        <v>0</v>
      </c>
      <c r="AA21" s="57"/>
      <c r="AB21" s="57">
        <v>0</v>
      </c>
      <c r="AC21" s="57"/>
      <c r="AD21" s="57">
        <v>0</v>
      </c>
      <c r="AE21" s="57"/>
      <c r="AF21" s="57">
        <v>0</v>
      </c>
      <c r="AG21" s="57"/>
      <c r="AH21" s="57">
        <v>0</v>
      </c>
      <c r="AI21" s="57"/>
      <c r="AJ21" s="57">
        <v>0</v>
      </c>
      <c r="AK21" s="57"/>
      <c r="AL21" s="57">
        <v>1</v>
      </c>
      <c r="AM21" s="57"/>
      <c r="AN21" s="57">
        <v>1</v>
      </c>
      <c r="AO21" s="57"/>
      <c r="AP21" s="57">
        <v>0</v>
      </c>
      <c r="AQ21" s="57"/>
      <c r="AR21" s="57">
        <v>0</v>
      </c>
      <c r="AS21" s="57"/>
      <c r="AT21" s="57">
        <v>1</v>
      </c>
      <c r="AU21" s="57"/>
      <c r="AV21" s="57">
        <v>0</v>
      </c>
      <c r="AW21" s="57"/>
      <c r="AX21" s="57">
        <v>0</v>
      </c>
      <c r="AY21" s="57"/>
      <c r="AZ21" s="270">
        <v>1</v>
      </c>
      <c r="BA21" s="270"/>
      <c r="BB21" s="59">
        <v>2</v>
      </c>
      <c r="BC21" s="59"/>
      <c r="BD21" s="287">
        <v>3</v>
      </c>
      <c r="BE21" s="19"/>
    </row>
    <row r="22" spans="2:57" s="18" customFormat="1" ht="12" customHeight="1" thickBot="1" x14ac:dyDescent="0.3">
      <c r="B22" s="200"/>
      <c r="C22" s="201"/>
      <c r="D22" s="202"/>
      <c r="E22" s="208"/>
      <c r="F22" s="209"/>
      <c r="G22" s="209"/>
      <c r="H22" s="209"/>
      <c r="I22" s="209"/>
      <c r="J22" s="191"/>
      <c r="K22" s="191"/>
      <c r="L22" s="191"/>
      <c r="M22" s="191"/>
      <c r="N22" s="191"/>
      <c r="O22" s="191"/>
      <c r="P22" s="195"/>
      <c r="Q22" s="196"/>
      <c r="R22" s="195"/>
      <c r="S22" s="196"/>
      <c r="T22" s="282"/>
      <c r="U22" s="282"/>
      <c r="V22" s="334"/>
      <c r="W22" s="335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270"/>
      <c r="BA22" s="270"/>
      <c r="BB22" s="59"/>
      <c r="BC22" s="59"/>
      <c r="BD22" s="287"/>
      <c r="BE22" s="19"/>
    </row>
    <row r="23" spans="2:57" s="18" customFormat="1" ht="12" customHeight="1" x14ac:dyDescent="0.25">
      <c r="B23" s="200"/>
      <c r="C23" s="201"/>
      <c r="D23" s="202"/>
      <c r="E23" s="208"/>
      <c r="F23" s="209"/>
      <c r="G23" s="209"/>
      <c r="H23" s="209"/>
      <c r="I23" s="209"/>
      <c r="J23" s="178" t="s">
        <v>33</v>
      </c>
      <c r="K23" s="178"/>
      <c r="L23" s="178"/>
      <c r="M23" s="178"/>
      <c r="N23" s="178"/>
      <c r="O23" s="178"/>
      <c r="P23" s="332">
        <v>0</v>
      </c>
      <c r="Q23" s="333"/>
      <c r="R23" s="332">
        <v>0</v>
      </c>
      <c r="S23" s="333"/>
      <c r="T23" s="170">
        <v>0</v>
      </c>
      <c r="U23" s="170"/>
      <c r="V23" s="332">
        <v>0</v>
      </c>
      <c r="W23" s="333"/>
      <c r="X23" s="57">
        <v>0</v>
      </c>
      <c r="Y23" s="57"/>
      <c r="Z23" s="57">
        <v>0</v>
      </c>
      <c r="AA23" s="57"/>
      <c r="AB23" s="57">
        <v>0</v>
      </c>
      <c r="AC23" s="57"/>
      <c r="AD23" s="57">
        <v>0</v>
      </c>
      <c r="AE23" s="57"/>
      <c r="AF23" s="57">
        <v>0</v>
      </c>
      <c r="AG23" s="57"/>
      <c r="AH23" s="57">
        <v>0</v>
      </c>
      <c r="AI23" s="57"/>
      <c r="AJ23" s="57">
        <v>0</v>
      </c>
      <c r="AK23" s="57"/>
      <c r="AL23" s="57">
        <v>0</v>
      </c>
      <c r="AM23" s="57"/>
      <c r="AN23" s="57">
        <v>0</v>
      </c>
      <c r="AO23" s="57"/>
      <c r="AP23" s="57">
        <v>0</v>
      </c>
      <c r="AQ23" s="57"/>
      <c r="AR23" s="57">
        <v>0</v>
      </c>
      <c r="AS23" s="57"/>
      <c r="AT23" s="57">
        <v>0</v>
      </c>
      <c r="AU23" s="57"/>
      <c r="AV23" s="57">
        <v>0</v>
      </c>
      <c r="AW23" s="57"/>
      <c r="AX23" s="57">
        <v>0</v>
      </c>
      <c r="AY23" s="57"/>
      <c r="AZ23" s="270">
        <v>0</v>
      </c>
      <c r="BA23" s="270"/>
      <c r="BB23" s="59">
        <v>0</v>
      </c>
      <c r="BC23" s="59"/>
      <c r="BD23" s="287">
        <v>0</v>
      </c>
      <c r="BE23" s="19"/>
    </row>
    <row r="24" spans="2:57" s="18" customFormat="1" ht="12" customHeight="1" thickBot="1" x14ac:dyDescent="0.3">
      <c r="B24" s="200"/>
      <c r="C24" s="201"/>
      <c r="D24" s="202"/>
      <c r="E24" s="208"/>
      <c r="F24" s="209"/>
      <c r="G24" s="209"/>
      <c r="H24" s="209"/>
      <c r="I24" s="209"/>
      <c r="J24" s="178"/>
      <c r="K24" s="178"/>
      <c r="L24" s="178"/>
      <c r="M24" s="178"/>
      <c r="N24" s="178"/>
      <c r="O24" s="178"/>
      <c r="P24" s="195"/>
      <c r="Q24" s="196"/>
      <c r="R24" s="195"/>
      <c r="S24" s="196"/>
      <c r="T24" s="282"/>
      <c r="U24" s="282"/>
      <c r="V24" s="334"/>
      <c r="W24" s="335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270"/>
      <c r="BA24" s="270"/>
      <c r="BB24" s="59"/>
      <c r="BC24" s="59"/>
      <c r="BD24" s="287"/>
      <c r="BE24" s="19"/>
    </row>
    <row r="25" spans="2:57" s="18" customFormat="1" ht="12" customHeight="1" x14ac:dyDescent="0.25">
      <c r="B25" s="200"/>
      <c r="C25" s="201"/>
      <c r="D25" s="202"/>
      <c r="E25" s="208"/>
      <c r="F25" s="209"/>
      <c r="G25" s="209"/>
      <c r="H25" s="209"/>
      <c r="I25" s="209"/>
      <c r="J25" s="178" t="s">
        <v>34</v>
      </c>
      <c r="K25" s="178"/>
      <c r="L25" s="178"/>
      <c r="M25" s="178"/>
      <c r="N25" s="178"/>
      <c r="O25" s="178"/>
      <c r="P25" s="332">
        <v>0</v>
      </c>
      <c r="Q25" s="333"/>
      <c r="R25" s="332">
        <v>0</v>
      </c>
      <c r="S25" s="333"/>
      <c r="T25" s="170">
        <v>0</v>
      </c>
      <c r="U25" s="170"/>
      <c r="V25" s="332">
        <v>0</v>
      </c>
      <c r="W25" s="333"/>
      <c r="X25" s="334">
        <v>0</v>
      </c>
      <c r="Y25" s="335"/>
      <c r="Z25" s="334">
        <v>0</v>
      </c>
      <c r="AA25" s="335"/>
      <c r="AB25" s="334">
        <v>0</v>
      </c>
      <c r="AC25" s="335"/>
      <c r="AD25" s="334">
        <v>0</v>
      </c>
      <c r="AE25" s="335"/>
      <c r="AF25" s="334">
        <v>0</v>
      </c>
      <c r="AG25" s="335"/>
      <c r="AH25" s="334">
        <v>0</v>
      </c>
      <c r="AI25" s="335"/>
      <c r="AJ25" s="334">
        <v>2</v>
      </c>
      <c r="AK25" s="335"/>
      <c r="AL25" s="334">
        <v>0</v>
      </c>
      <c r="AM25" s="335"/>
      <c r="AN25" s="334">
        <v>0</v>
      </c>
      <c r="AO25" s="335"/>
      <c r="AP25" s="334">
        <v>0</v>
      </c>
      <c r="AQ25" s="335"/>
      <c r="AR25" s="334">
        <v>0</v>
      </c>
      <c r="AS25" s="335"/>
      <c r="AT25" s="334">
        <v>0</v>
      </c>
      <c r="AU25" s="335"/>
      <c r="AV25" s="334">
        <v>0</v>
      </c>
      <c r="AW25" s="335"/>
      <c r="AX25" s="334">
        <v>0</v>
      </c>
      <c r="AY25" s="335"/>
      <c r="AZ25" s="276">
        <v>2</v>
      </c>
      <c r="BA25" s="277"/>
      <c r="BB25" s="340">
        <v>0</v>
      </c>
      <c r="BC25" s="341"/>
      <c r="BD25" s="41">
        <v>2</v>
      </c>
    </row>
    <row r="26" spans="2:57" s="18" customFormat="1" ht="12" customHeight="1" thickBot="1" x14ac:dyDescent="0.3">
      <c r="B26" s="200"/>
      <c r="C26" s="201"/>
      <c r="D26" s="202"/>
      <c r="E26" s="210"/>
      <c r="F26" s="211"/>
      <c r="G26" s="211"/>
      <c r="H26" s="211"/>
      <c r="I26" s="211"/>
      <c r="J26" s="49"/>
      <c r="K26" s="49"/>
      <c r="L26" s="49"/>
      <c r="M26" s="49"/>
      <c r="N26" s="49"/>
      <c r="O26" s="49"/>
      <c r="P26" s="195"/>
      <c r="Q26" s="196"/>
      <c r="R26" s="195"/>
      <c r="S26" s="196"/>
      <c r="T26" s="282"/>
      <c r="U26" s="282"/>
      <c r="V26" s="334"/>
      <c r="W26" s="335"/>
      <c r="X26" s="342"/>
      <c r="Y26" s="343"/>
      <c r="Z26" s="342"/>
      <c r="AA26" s="343"/>
      <c r="AB26" s="342"/>
      <c r="AC26" s="343"/>
      <c r="AD26" s="342"/>
      <c r="AE26" s="343"/>
      <c r="AF26" s="342"/>
      <c r="AG26" s="343"/>
      <c r="AH26" s="342"/>
      <c r="AI26" s="343"/>
      <c r="AJ26" s="342"/>
      <c r="AK26" s="343"/>
      <c r="AL26" s="342"/>
      <c r="AM26" s="343"/>
      <c r="AN26" s="342"/>
      <c r="AO26" s="343"/>
      <c r="AP26" s="342"/>
      <c r="AQ26" s="343"/>
      <c r="AR26" s="342"/>
      <c r="AS26" s="343"/>
      <c r="AT26" s="342"/>
      <c r="AU26" s="343"/>
      <c r="AV26" s="342"/>
      <c r="AW26" s="343"/>
      <c r="AX26" s="342"/>
      <c r="AY26" s="343"/>
      <c r="AZ26" s="278"/>
      <c r="BA26" s="279"/>
      <c r="BB26" s="285"/>
      <c r="BC26" s="344"/>
      <c r="BD26" s="42"/>
    </row>
    <row r="27" spans="2:57" s="18" customFormat="1" ht="12" customHeight="1" x14ac:dyDescent="0.25">
      <c r="B27" s="200"/>
      <c r="C27" s="201"/>
      <c r="D27" s="202"/>
      <c r="E27" s="189" t="s">
        <v>35</v>
      </c>
      <c r="F27" s="190"/>
      <c r="G27" s="190"/>
      <c r="H27" s="190"/>
      <c r="I27" s="190"/>
      <c r="J27" s="190"/>
      <c r="K27" s="190"/>
      <c r="L27" s="190"/>
      <c r="M27" s="190"/>
      <c r="N27" s="190"/>
      <c r="O27" s="280"/>
      <c r="P27" s="332">
        <v>0</v>
      </c>
      <c r="Q27" s="333"/>
      <c r="R27" s="332">
        <v>0</v>
      </c>
      <c r="S27" s="333"/>
      <c r="T27" s="170">
        <v>0</v>
      </c>
      <c r="U27" s="170"/>
      <c r="V27" s="332">
        <v>0</v>
      </c>
      <c r="W27" s="333"/>
      <c r="X27" s="170">
        <v>1</v>
      </c>
      <c r="Y27" s="170"/>
      <c r="Z27" s="332">
        <v>0</v>
      </c>
      <c r="AA27" s="333"/>
      <c r="AB27" s="170">
        <v>0</v>
      </c>
      <c r="AC27" s="170"/>
      <c r="AD27" s="332">
        <v>0</v>
      </c>
      <c r="AE27" s="333"/>
      <c r="AF27" s="170">
        <v>0</v>
      </c>
      <c r="AG27" s="170"/>
      <c r="AH27" s="332">
        <v>2</v>
      </c>
      <c r="AI27" s="333"/>
      <c r="AJ27" s="170">
        <v>1</v>
      </c>
      <c r="AK27" s="170"/>
      <c r="AL27" s="332">
        <v>1</v>
      </c>
      <c r="AM27" s="333"/>
      <c r="AN27" s="170">
        <v>0</v>
      </c>
      <c r="AO27" s="170"/>
      <c r="AP27" s="332">
        <v>0</v>
      </c>
      <c r="AQ27" s="333"/>
      <c r="AR27" s="170">
        <v>2</v>
      </c>
      <c r="AS27" s="170"/>
      <c r="AT27" s="332">
        <v>0</v>
      </c>
      <c r="AU27" s="333"/>
      <c r="AV27" s="170">
        <v>2</v>
      </c>
      <c r="AW27" s="170"/>
      <c r="AX27" s="332">
        <v>1</v>
      </c>
      <c r="AY27" s="333"/>
      <c r="AZ27" s="283">
        <v>6</v>
      </c>
      <c r="BA27" s="284"/>
      <c r="BB27" s="338">
        <v>4</v>
      </c>
      <c r="BC27" s="339"/>
      <c r="BD27" s="71">
        <v>10</v>
      </c>
    </row>
    <row r="28" spans="2:57" s="18" customFormat="1" ht="12" customHeight="1" thickBot="1" x14ac:dyDescent="0.3">
      <c r="B28" s="200"/>
      <c r="C28" s="201"/>
      <c r="D28" s="202"/>
      <c r="E28" s="187"/>
      <c r="F28" s="188"/>
      <c r="G28" s="188"/>
      <c r="H28" s="188"/>
      <c r="I28" s="188"/>
      <c r="J28" s="188"/>
      <c r="K28" s="188"/>
      <c r="L28" s="188"/>
      <c r="M28" s="188"/>
      <c r="N28" s="188"/>
      <c r="O28" s="281"/>
      <c r="P28" s="195"/>
      <c r="Q28" s="196"/>
      <c r="R28" s="195"/>
      <c r="S28" s="196"/>
      <c r="T28" s="282"/>
      <c r="U28" s="282"/>
      <c r="V28" s="334"/>
      <c r="W28" s="335"/>
      <c r="X28" s="282"/>
      <c r="Y28" s="282"/>
      <c r="Z28" s="334"/>
      <c r="AA28" s="335"/>
      <c r="AB28" s="282"/>
      <c r="AC28" s="282"/>
      <c r="AD28" s="334"/>
      <c r="AE28" s="335"/>
      <c r="AF28" s="282"/>
      <c r="AG28" s="282"/>
      <c r="AH28" s="334"/>
      <c r="AI28" s="335"/>
      <c r="AJ28" s="282"/>
      <c r="AK28" s="282"/>
      <c r="AL28" s="334"/>
      <c r="AM28" s="335"/>
      <c r="AN28" s="282"/>
      <c r="AO28" s="282"/>
      <c r="AP28" s="334"/>
      <c r="AQ28" s="335"/>
      <c r="AR28" s="282"/>
      <c r="AS28" s="282"/>
      <c r="AT28" s="334"/>
      <c r="AU28" s="335"/>
      <c r="AV28" s="282"/>
      <c r="AW28" s="282"/>
      <c r="AX28" s="334"/>
      <c r="AY28" s="335"/>
      <c r="AZ28" s="276"/>
      <c r="BA28" s="277"/>
      <c r="BB28" s="340"/>
      <c r="BC28" s="341"/>
      <c r="BD28" s="286"/>
      <c r="BE28" s="19"/>
    </row>
    <row r="29" spans="2:57" s="18" customFormat="1" ht="12" customHeight="1" x14ac:dyDescent="0.25">
      <c r="B29" s="200"/>
      <c r="C29" s="201"/>
      <c r="D29" s="202"/>
      <c r="E29" s="185" t="s">
        <v>36</v>
      </c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332">
        <v>0</v>
      </c>
      <c r="Q29" s="333"/>
      <c r="R29" s="332">
        <v>0</v>
      </c>
      <c r="S29" s="333"/>
      <c r="T29" s="170">
        <v>0</v>
      </c>
      <c r="U29" s="170"/>
      <c r="V29" s="332">
        <v>0</v>
      </c>
      <c r="W29" s="333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57"/>
      <c r="AF29" s="57">
        <v>0</v>
      </c>
      <c r="AG29" s="57"/>
      <c r="AH29" s="57">
        <v>0</v>
      </c>
      <c r="AI29" s="57"/>
      <c r="AJ29" s="57">
        <v>0</v>
      </c>
      <c r="AK29" s="57"/>
      <c r="AL29" s="57">
        <v>0</v>
      </c>
      <c r="AM29" s="57"/>
      <c r="AN29" s="57">
        <v>0</v>
      </c>
      <c r="AO29" s="57"/>
      <c r="AP29" s="57">
        <v>0</v>
      </c>
      <c r="AQ29" s="57"/>
      <c r="AR29" s="57">
        <v>0</v>
      </c>
      <c r="AS29" s="57"/>
      <c r="AT29" s="57">
        <v>0</v>
      </c>
      <c r="AU29" s="57"/>
      <c r="AV29" s="57">
        <v>0</v>
      </c>
      <c r="AW29" s="57"/>
      <c r="AX29" s="57">
        <v>0</v>
      </c>
      <c r="AY29" s="57"/>
      <c r="AZ29" s="270">
        <v>0</v>
      </c>
      <c r="BA29" s="270"/>
      <c r="BB29" s="59">
        <v>0</v>
      </c>
      <c r="BC29" s="59"/>
      <c r="BD29" s="287">
        <v>0</v>
      </c>
      <c r="BE29" s="19"/>
    </row>
    <row r="30" spans="2:57" s="18" customFormat="1" ht="12" customHeight="1" thickBot="1" x14ac:dyDescent="0.3">
      <c r="B30" s="200"/>
      <c r="C30" s="201"/>
      <c r="D30" s="202"/>
      <c r="E30" s="187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95"/>
      <c r="Q30" s="196"/>
      <c r="R30" s="195"/>
      <c r="S30" s="196"/>
      <c r="T30" s="282"/>
      <c r="U30" s="282"/>
      <c r="V30" s="334"/>
      <c r="W30" s="335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270"/>
      <c r="BA30" s="270"/>
      <c r="BB30" s="59"/>
      <c r="BC30" s="59"/>
      <c r="BD30" s="287"/>
      <c r="BE30" s="19"/>
    </row>
    <row r="31" spans="2:57" s="18" customFormat="1" ht="12" customHeight="1" x14ac:dyDescent="0.25">
      <c r="B31" s="200"/>
      <c r="C31" s="201"/>
      <c r="D31" s="202"/>
      <c r="E31" s="185" t="s">
        <v>37</v>
      </c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332">
        <v>0</v>
      </c>
      <c r="Q31" s="333"/>
      <c r="R31" s="332">
        <v>0</v>
      </c>
      <c r="S31" s="333"/>
      <c r="T31" s="170">
        <v>0</v>
      </c>
      <c r="U31" s="170"/>
      <c r="V31" s="332">
        <v>0</v>
      </c>
      <c r="W31" s="333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0</v>
      </c>
      <c r="AE31" s="57"/>
      <c r="AF31" s="57">
        <v>4</v>
      </c>
      <c r="AG31" s="57"/>
      <c r="AH31" s="57">
        <v>0</v>
      </c>
      <c r="AI31" s="57"/>
      <c r="AJ31" s="57">
        <v>0</v>
      </c>
      <c r="AK31" s="57"/>
      <c r="AL31" s="57">
        <v>0</v>
      </c>
      <c r="AM31" s="57"/>
      <c r="AN31" s="57">
        <v>0</v>
      </c>
      <c r="AO31" s="57"/>
      <c r="AP31" s="57">
        <v>0</v>
      </c>
      <c r="AQ31" s="57"/>
      <c r="AR31" s="57">
        <v>1</v>
      </c>
      <c r="AS31" s="57"/>
      <c r="AT31" s="57">
        <v>1</v>
      </c>
      <c r="AU31" s="57"/>
      <c r="AV31" s="57">
        <v>1</v>
      </c>
      <c r="AW31" s="57"/>
      <c r="AX31" s="57">
        <v>0</v>
      </c>
      <c r="AY31" s="57"/>
      <c r="AZ31" s="270">
        <v>6</v>
      </c>
      <c r="BA31" s="270"/>
      <c r="BB31" s="59">
        <v>1</v>
      </c>
      <c r="BC31" s="59"/>
      <c r="BD31" s="287">
        <v>7</v>
      </c>
      <c r="BE31" s="19"/>
    </row>
    <row r="32" spans="2:57" s="18" customFormat="1" ht="12" customHeight="1" thickBot="1" x14ac:dyDescent="0.3">
      <c r="B32" s="203"/>
      <c r="C32" s="204"/>
      <c r="D32" s="205"/>
      <c r="E32" s="212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195"/>
      <c r="Q32" s="196"/>
      <c r="R32" s="195"/>
      <c r="S32" s="196"/>
      <c r="T32" s="282"/>
      <c r="U32" s="282"/>
      <c r="V32" s="334"/>
      <c r="W32" s="335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288"/>
      <c r="BA32" s="288"/>
      <c r="BB32" s="70"/>
      <c r="BC32" s="70"/>
      <c r="BD32" s="289"/>
      <c r="BE32" s="19"/>
    </row>
    <row r="33" spans="2:57" s="18" customFormat="1" ht="12" customHeight="1" x14ac:dyDescent="0.25">
      <c r="B33" s="181" t="s">
        <v>38</v>
      </c>
      <c r="C33" s="182"/>
      <c r="D33" s="182"/>
      <c r="E33" s="182"/>
      <c r="F33" s="182"/>
      <c r="G33" s="182"/>
      <c r="H33" s="182"/>
      <c r="I33" s="182"/>
      <c r="J33" s="182" t="s">
        <v>39</v>
      </c>
      <c r="K33" s="182"/>
      <c r="L33" s="182"/>
      <c r="M33" s="182"/>
      <c r="N33" s="182"/>
      <c r="O33" s="182"/>
      <c r="P33" s="332">
        <v>0</v>
      </c>
      <c r="Q33" s="333"/>
      <c r="R33" s="332">
        <v>0</v>
      </c>
      <c r="S33" s="333"/>
      <c r="T33" s="170">
        <v>0</v>
      </c>
      <c r="U33" s="170"/>
      <c r="V33" s="332">
        <v>0</v>
      </c>
      <c r="W33" s="333"/>
      <c r="X33" s="334">
        <v>0</v>
      </c>
      <c r="Y33" s="335"/>
      <c r="Z33" s="334">
        <v>0</v>
      </c>
      <c r="AA33" s="335"/>
      <c r="AB33" s="334">
        <v>0</v>
      </c>
      <c r="AC33" s="335"/>
      <c r="AD33" s="334">
        <v>0</v>
      </c>
      <c r="AE33" s="335"/>
      <c r="AF33" s="334">
        <v>0</v>
      </c>
      <c r="AG33" s="335"/>
      <c r="AH33" s="334">
        <v>1</v>
      </c>
      <c r="AI33" s="335"/>
      <c r="AJ33" s="334">
        <v>0</v>
      </c>
      <c r="AK33" s="335"/>
      <c r="AL33" s="334">
        <v>0</v>
      </c>
      <c r="AM33" s="335"/>
      <c r="AN33" s="334">
        <v>0</v>
      </c>
      <c r="AO33" s="335"/>
      <c r="AP33" s="334">
        <v>0</v>
      </c>
      <c r="AQ33" s="335"/>
      <c r="AR33" s="334">
        <v>0</v>
      </c>
      <c r="AS33" s="335"/>
      <c r="AT33" s="334">
        <v>0</v>
      </c>
      <c r="AU33" s="335"/>
      <c r="AV33" s="334">
        <v>0</v>
      </c>
      <c r="AW33" s="335"/>
      <c r="AX33" s="334">
        <v>1</v>
      </c>
      <c r="AY33" s="335"/>
      <c r="AZ33" s="276">
        <v>0</v>
      </c>
      <c r="BA33" s="277"/>
      <c r="BB33" s="340">
        <v>2</v>
      </c>
      <c r="BC33" s="341"/>
      <c r="BD33" s="41">
        <v>2</v>
      </c>
    </row>
    <row r="34" spans="2:57" s="18" customFormat="1" ht="12" customHeight="1" thickBot="1" x14ac:dyDescent="0.3">
      <c r="B34" s="183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95"/>
      <c r="Q34" s="196"/>
      <c r="R34" s="195"/>
      <c r="S34" s="196"/>
      <c r="T34" s="282"/>
      <c r="U34" s="282"/>
      <c r="V34" s="334"/>
      <c r="W34" s="335"/>
      <c r="X34" s="334"/>
      <c r="Y34" s="335"/>
      <c r="Z34" s="334"/>
      <c r="AA34" s="335"/>
      <c r="AB34" s="334"/>
      <c r="AC34" s="335"/>
      <c r="AD34" s="334"/>
      <c r="AE34" s="335"/>
      <c r="AF34" s="334"/>
      <c r="AG34" s="335"/>
      <c r="AH34" s="334"/>
      <c r="AI34" s="335"/>
      <c r="AJ34" s="334"/>
      <c r="AK34" s="335"/>
      <c r="AL34" s="334"/>
      <c r="AM34" s="335"/>
      <c r="AN34" s="334"/>
      <c r="AO34" s="335"/>
      <c r="AP34" s="334"/>
      <c r="AQ34" s="335"/>
      <c r="AR34" s="334"/>
      <c r="AS34" s="335"/>
      <c r="AT34" s="334"/>
      <c r="AU34" s="335"/>
      <c r="AV34" s="334"/>
      <c r="AW34" s="335"/>
      <c r="AX34" s="334"/>
      <c r="AY34" s="335"/>
      <c r="AZ34" s="276"/>
      <c r="BA34" s="277"/>
      <c r="BB34" s="340"/>
      <c r="BC34" s="341"/>
      <c r="BD34" s="286"/>
      <c r="BE34" s="19"/>
    </row>
    <row r="35" spans="2:57" s="18" customFormat="1" ht="12" customHeight="1" x14ac:dyDescent="0.25">
      <c r="B35" s="183"/>
      <c r="C35" s="178"/>
      <c r="D35" s="178"/>
      <c r="E35" s="178"/>
      <c r="F35" s="178"/>
      <c r="G35" s="178"/>
      <c r="H35" s="178"/>
      <c r="I35" s="178"/>
      <c r="J35" s="178" t="s">
        <v>40</v>
      </c>
      <c r="K35" s="178"/>
      <c r="L35" s="178"/>
      <c r="M35" s="178"/>
      <c r="N35" s="178"/>
      <c r="O35" s="179"/>
      <c r="P35" s="332">
        <v>0</v>
      </c>
      <c r="Q35" s="333"/>
      <c r="R35" s="332">
        <v>0</v>
      </c>
      <c r="S35" s="333"/>
      <c r="T35" s="170">
        <v>0</v>
      </c>
      <c r="U35" s="170"/>
      <c r="V35" s="332">
        <v>0</v>
      </c>
      <c r="W35" s="333"/>
      <c r="X35" s="57">
        <v>0</v>
      </c>
      <c r="Y35" s="57"/>
      <c r="Z35" s="57">
        <v>1</v>
      </c>
      <c r="AA35" s="57"/>
      <c r="AB35" s="57">
        <v>2</v>
      </c>
      <c r="AC35" s="57"/>
      <c r="AD35" s="57">
        <v>2</v>
      </c>
      <c r="AE35" s="57"/>
      <c r="AF35" s="57">
        <v>2</v>
      </c>
      <c r="AG35" s="57"/>
      <c r="AH35" s="57">
        <v>2</v>
      </c>
      <c r="AI35" s="57"/>
      <c r="AJ35" s="57">
        <v>3</v>
      </c>
      <c r="AK35" s="57"/>
      <c r="AL35" s="57">
        <v>1</v>
      </c>
      <c r="AM35" s="57"/>
      <c r="AN35" s="57">
        <v>3</v>
      </c>
      <c r="AO35" s="57"/>
      <c r="AP35" s="57">
        <v>1</v>
      </c>
      <c r="AQ35" s="57"/>
      <c r="AR35" s="57">
        <v>2</v>
      </c>
      <c r="AS35" s="57"/>
      <c r="AT35" s="57">
        <v>1</v>
      </c>
      <c r="AU35" s="57"/>
      <c r="AV35" s="57">
        <v>2</v>
      </c>
      <c r="AW35" s="57"/>
      <c r="AX35" s="57">
        <v>1</v>
      </c>
      <c r="AY35" s="57"/>
      <c r="AZ35" s="270">
        <v>14</v>
      </c>
      <c r="BA35" s="270"/>
      <c r="BB35" s="59">
        <v>9</v>
      </c>
      <c r="BC35" s="59"/>
      <c r="BD35" s="287">
        <v>23</v>
      </c>
      <c r="BE35" s="19"/>
    </row>
    <row r="36" spans="2:57" s="18" customFormat="1" ht="12" customHeight="1" thickBot="1" x14ac:dyDescent="0.3">
      <c r="B36" s="184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180"/>
      <c r="P36" s="195"/>
      <c r="Q36" s="196"/>
      <c r="R36" s="195"/>
      <c r="S36" s="196"/>
      <c r="T36" s="282"/>
      <c r="U36" s="282"/>
      <c r="V36" s="334"/>
      <c r="W36" s="335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288"/>
      <c r="BA36" s="288"/>
      <c r="BB36" s="70"/>
      <c r="BC36" s="70"/>
      <c r="BD36" s="289"/>
      <c r="BE36" s="19"/>
    </row>
    <row r="37" spans="2:57" s="18" customFormat="1" ht="12" customHeight="1" x14ac:dyDescent="0.25">
      <c r="B37" s="171" t="s">
        <v>41</v>
      </c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332">
        <v>0</v>
      </c>
      <c r="Q37" s="333"/>
      <c r="R37" s="332">
        <v>0</v>
      </c>
      <c r="S37" s="333"/>
      <c r="T37" s="170">
        <v>0</v>
      </c>
      <c r="U37" s="170"/>
      <c r="V37" s="332">
        <v>0</v>
      </c>
      <c r="W37" s="333"/>
      <c r="X37" s="334">
        <v>0</v>
      </c>
      <c r="Y37" s="335"/>
      <c r="Z37" s="334">
        <v>0</v>
      </c>
      <c r="AA37" s="335"/>
      <c r="AB37" s="334">
        <v>0</v>
      </c>
      <c r="AC37" s="335"/>
      <c r="AD37" s="334">
        <v>0</v>
      </c>
      <c r="AE37" s="335"/>
      <c r="AF37" s="334">
        <v>3</v>
      </c>
      <c r="AG37" s="335"/>
      <c r="AH37" s="334">
        <v>0</v>
      </c>
      <c r="AI37" s="335"/>
      <c r="AJ37" s="334">
        <v>2</v>
      </c>
      <c r="AK37" s="335"/>
      <c r="AL37" s="334">
        <v>0</v>
      </c>
      <c r="AM37" s="335"/>
      <c r="AN37" s="334">
        <v>0</v>
      </c>
      <c r="AO37" s="335"/>
      <c r="AP37" s="334">
        <v>0</v>
      </c>
      <c r="AQ37" s="335"/>
      <c r="AR37" s="334">
        <v>0</v>
      </c>
      <c r="AS37" s="335"/>
      <c r="AT37" s="334">
        <v>0</v>
      </c>
      <c r="AU37" s="335"/>
      <c r="AV37" s="334">
        <v>0</v>
      </c>
      <c r="AW37" s="335"/>
      <c r="AX37" s="334">
        <v>0</v>
      </c>
      <c r="AY37" s="335"/>
      <c r="AZ37" s="276">
        <v>5</v>
      </c>
      <c r="BA37" s="277"/>
      <c r="BB37" s="340">
        <v>0</v>
      </c>
      <c r="BC37" s="341"/>
      <c r="BD37" s="285">
        <v>5</v>
      </c>
      <c r="BE37" s="19"/>
    </row>
    <row r="38" spans="2:57" s="18" customFormat="1" ht="12" customHeight="1" thickBot="1" x14ac:dyDescent="0.3">
      <c r="B38" s="174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95"/>
      <c r="Q38" s="196"/>
      <c r="R38" s="195"/>
      <c r="S38" s="196"/>
      <c r="T38" s="282"/>
      <c r="U38" s="282"/>
      <c r="V38" s="334"/>
      <c r="W38" s="335"/>
      <c r="X38" s="342"/>
      <c r="Y38" s="343"/>
      <c r="Z38" s="342"/>
      <c r="AA38" s="343"/>
      <c r="AB38" s="342"/>
      <c r="AC38" s="343"/>
      <c r="AD38" s="342"/>
      <c r="AE38" s="343"/>
      <c r="AF38" s="342"/>
      <c r="AG38" s="343"/>
      <c r="AH38" s="342"/>
      <c r="AI38" s="343"/>
      <c r="AJ38" s="342"/>
      <c r="AK38" s="343"/>
      <c r="AL38" s="342"/>
      <c r="AM38" s="343"/>
      <c r="AN38" s="342"/>
      <c r="AO38" s="343"/>
      <c r="AP38" s="342"/>
      <c r="AQ38" s="343"/>
      <c r="AR38" s="342"/>
      <c r="AS38" s="343"/>
      <c r="AT38" s="342"/>
      <c r="AU38" s="343"/>
      <c r="AV38" s="342"/>
      <c r="AW38" s="343"/>
      <c r="AX38" s="342"/>
      <c r="AY38" s="343"/>
      <c r="AZ38" s="278"/>
      <c r="BA38" s="279"/>
      <c r="BB38" s="285"/>
      <c r="BC38" s="344"/>
      <c r="BD38" s="42"/>
    </row>
    <row r="39" spans="2:57" s="18" customFormat="1" ht="12" customHeight="1" x14ac:dyDescent="0.25">
      <c r="B39" s="171" t="s">
        <v>42</v>
      </c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338">
        <v>0</v>
      </c>
      <c r="Q39" s="339"/>
      <c r="R39" s="338">
        <v>0</v>
      </c>
      <c r="S39" s="339"/>
      <c r="T39" s="177">
        <v>0</v>
      </c>
      <c r="U39" s="177"/>
      <c r="V39" s="338">
        <v>0</v>
      </c>
      <c r="W39" s="339"/>
      <c r="X39" s="318">
        <v>1</v>
      </c>
      <c r="Y39" s="319"/>
      <c r="Z39" s="318">
        <v>1</v>
      </c>
      <c r="AA39" s="319"/>
      <c r="AB39" s="318">
        <v>7</v>
      </c>
      <c r="AC39" s="319"/>
      <c r="AD39" s="318">
        <v>3</v>
      </c>
      <c r="AE39" s="319"/>
      <c r="AF39" s="318">
        <v>15</v>
      </c>
      <c r="AG39" s="319"/>
      <c r="AH39" s="318">
        <v>8</v>
      </c>
      <c r="AI39" s="319"/>
      <c r="AJ39" s="318">
        <v>11</v>
      </c>
      <c r="AK39" s="319"/>
      <c r="AL39" s="318">
        <v>4</v>
      </c>
      <c r="AM39" s="319"/>
      <c r="AN39" s="318">
        <v>6</v>
      </c>
      <c r="AO39" s="319"/>
      <c r="AP39" s="318">
        <v>3</v>
      </c>
      <c r="AQ39" s="319"/>
      <c r="AR39" s="318">
        <v>13</v>
      </c>
      <c r="AS39" s="319"/>
      <c r="AT39" s="318">
        <v>7</v>
      </c>
      <c r="AU39" s="319"/>
      <c r="AV39" s="318">
        <v>15</v>
      </c>
      <c r="AW39" s="319"/>
      <c r="AX39" s="318">
        <v>7</v>
      </c>
      <c r="AY39" s="319"/>
      <c r="AZ39" s="318">
        <v>68</v>
      </c>
      <c r="BA39" s="319"/>
      <c r="BB39" s="318">
        <v>33</v>
      </c>
      <c r="BC39" s="319"/>
      <c r="BD39" s="71">
        <v>101</v>
      </c>
    </row>
    <row r="40" spans="2:57" s="18" customFormat="1" ht="12" customHeight="1" thickBot="1" x14ac:dyDescent="0.3">
      <c r="B40" s="174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285"/>
      <c r="Q40" s="344"/>
      <c r="R40" s="285"/>
      <c r="S40" s="344"/>
      <c r="T40" s="345"/>
      <c r="U40" s="345"/>
      <c r="V40" s="340"/>
      <c r="W40" s="341"/>
      <c r="X40" s="316"/>
      <c r="Y40" s="317"/>
      <c r="Z40" s="316"/>
      <c r="AA40" s="317"/>
      <c r="AB40" s="316"/>
      <c r="AC40" s="317"/>
      <c r="AD40" s="316"/>
      <c r="AE40" s="317"/>
      <c r="AF40" s="316"/>
      <c r="AG40" s="317"/>
      <c r="AH40" s="316"/>
      <c r="AI40" s="317"/>
      <c r="AJ40" s="316"/>
      <c r="AK40" s="317"/>
      <c r="AL40" s="316"/>
      <c r="AM40" s="317"/>
      <c r="AN40" s="316"/>
      <c r="AO40" s="317"/>
      <c r="AP40" s="316"/>
      <c r="AQ40" s="317"/>
      <c r="AR40" s="316"/>
      <c r="AS40" s="317"/>
      <c r="AT40" s="316"/>
      <c r="AU40" s="317"/>
      <c r="AV40" s="316"/>
      <c r="AW40" s="317"/>
      <c r="AX40" s="316"/>
      <c r="AY40" s="317"/>
      <c r="AZ40" s="316"/>
      <c r="BA40" s="317"/>
      <c r="BB40" s="316"/>
      <c r="BC40" s="317"/>
      <c r="BD40" s="42"/>
    </row>
    <row r="41" spans="2:57" s="18" customFormat="1" ht="14.25" thickBot="1" x14ac:dyDescent="0.3">
      <c r="B41" s="163" t="s">
        <v>43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320"/>
      <c r="AK41" s="167" t="s">
        <v>44</v>
      </c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9"/>
    </row>
    <row r="42" spans="2:57" s="18" customFormat="1" ht="13.5" x14ac:dyDescent="0.25">
      <c r="B42" s="160" t="s">
        <v>45</v>
      </c>
      <c r="C42" s="139"/>
      <c r="D42" s="139"/>
      <c r="E42" s="139"/>
      <c r="F42" s="140"/>
      <c r="G42" s="138" t="s">
        <v>46</v>
      </c>
      <c r="H42" s="139"/>
      <c r="I42" s="139"/>
      <c r="J42" s="139"/>
      <c r="K42" s="140"/>
      <c r="L42" s="138" t="s">
        <v>47</v>
      </c>
      <c r="M42" s="139"/>
      <c r="N42" s="139"/>
      <c r="O42" s="139"/>
      <c r="P42" s="140"/>
      <c r="Q42" s="138" t="s">
        <v>48</v>
      </c>
      <c r="R42" s="139"/>
      <c r="S42" s="139"/>
      <c r="T42" s="139"/>
      <c r="U42" s="140"/>
      <c r="V42" s="138" t="s">
        <v>49</v>
      </c>
      <c r="W42" s="139"/>
      <c r="X42" s="139"/>
      <c r="Y42" s="139"/>
      <c r="Z42" s="140"/>
      <c r="AA42" s="138" t="s">
        <v>50</v>
      </c>
      <c r="AB42" s="139"/>
      <c r="AC42" s="139"/>
      <c r="AD42" s="139"/>
      <c r="AE42" s="140"/>
      <c r="AF42" s="138" t="s">
        <v>51</v>
      </c>
      <c r="AG42" s="139"/>
      <c r="AH42" s="139"/>
      <c r="AI42" s="139"/>
      <c r="AJ42" s="140"/>
      <c r="AK42" s="146" t="s">
        <v>52</v>
      </c>
      <c r="AL42" s="147"/>
      <c r="AM42" s="147"/>
      <c r="AN42" s="147"/>
      <c r="AO42" s="147"/>
      <c r="AP42" s="147"/>
      <c r="AQ42" s="150" t="s">
        <v>53</v>
      </c>
      <c r="AR42" s="150"/>
      <c r="AS42" s="150"/>
      <c r="AT42" s="150"/>
      <c r="AU42" s="150"/>
      <c r="AV42" s="150"/>
      <c r="AW42" s="150" t="s">
        <v>54</v>
      </c>
      <c r="AX42" s="150"/>
      <c r="AY42" s="150"/>
      <c r="AZ42" s="150"/>
      <c r="BA42" s="150"/>
      <c r="BB42" s="346" t="s">
        <v>55</v>
      </c>
      <c r="BC42" s="346"/>
      <c r="BD42" s="347"/>
    </row>
    <row r="43" spans="2:57" s="18" customFormat="1" ht="13.5" x14ac:dyDescent="0.25">
      <c r="B43" s="161"/>
      <c r="C43" s="142"/>
      <c r="D43" s="142"/>
      <c r="E43" s="142"/>
      <c r="F43" s="143"/>
      <c r="G43" s="141"/>
      <c r="H43" s="142"/>
      <c r="I43" s="142"/>
      <c r="J43" s="142"/>
      <c r="K43" s="143"/>
      <c r="L43" s="141"/>
      <c r="M43" s="142"/>
      <c r="N43" s="142"/>
      <c r="O43" s="142"/>
      <c r="P43" s="143"/>
      <c r="Q43" s="141"/>
      <c r="R43" s="142"/>
      <c r="S43" s="142"/>
      <c r="T43" s="142"/>
      <c r="U43" s="143"/>
      <c r="V43" s="141"/>
      <c r="W43" s="142"/>
      <c r="X43" s="142"/>
      <c r="Y43" s="142"/>
      <c r="Z43" s="143"/>
      <c r="AA43" s="141"/>
      <c r="AB43" s="142"/>
      <c r="AC43" s="142"/>
      <c r="AD43" s="142"/>
      <c r="AE43" s="143"/>
      <c r="AF43" s="141"/>
      <c r="AG43" s="142"/>
      <c r="AH43" s="142"/>
      <c r="AI43" s="142"/>
      <c r="AJ43" s="143"/>
      <c r="AK43" s="146"/>
      <c r="AL43" s="147"/>
      <c r="AM43" s="147"/>
      <c r="AN43" s="147"/>
      <c r="AO43" s="147"/>
      <c r="AP43" s="147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3"/>
    </row>
    <row r="44" spans="2:57" s="18" customFormat="1" ht="13.5" x14ac:dyDescent="0.25">
      <c r="B44" s="161"/>
      <c r="C44" s="142"/>
      <c r="D44" s="142"/>
      <c r="E44" s="142"/>
      <c r="F44" s="143"/>
      <c r="G44" s="141"/>
      <c r="H44" s="142"/>
      <c r="I44" s="142"/>
      <c r="J44" s="142"/>
      <c r="K44" s="143"/>
      <c r="L44" s="141"/>
      <c r="M44" s="142"/>
      <c r="N44" s="142"/>
      <c r="O44" s="142"/>
      <c r="P44" s="143"/>
      <c r="Q44" s="141"/>
      <c r="R44" s="142"/>
      <c r="S44" s="142"/>
      <c r="T44" s="142"/>
      <c r="U44" s="143"/>
      <c r="V44" s="141"/>
      <c r="W44" s="142"/>
      <c r="X44" s="142"/>
      <c r="Y44" s="142"/>
      <c r="Z44" s="143"/>
      <c r="AA44" s="141"/>
      <c r="AB44" s="142"/>
      <c r="AC44" s="142"/>
      <c r="AD44" s="142"/>
      <c r="AE44" s="143"/>
      <c r="AF44" s="141"/>
      <c r="AG44" s="142"/>
      <c r="AH44" s="142"/>
      <c r="AI44" s="142"/>
      <c r="AJ44" s="143"/>
      <c r="AK44" s="146"/>
      <c r="AL44" s="147"/>
      <c r="AM44" s="147"/>
      <c r="AN44" s="147"/>
      <c r="AO44" s="147"/>
      <c r="AP44" s="147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3"/>
    </row>
    <row r="45" spans="2:57" s="18" customFormat="1" ht="17.25" customHeight="1" x14ac:dyDescent="0.25">
      <c r="B45" s="162"/>
      <c r="C45" s="145"/>
      <c r="D45" s="145"/>
      <c r="E45" s="145"/>
      <c r="F45" s="52"/>
      <c r="G45" s="144"/>
      <c r="H45" s="145"/>
      <c r="I45" s="145"/>
      <c r="J45" s="145"/>
      <c r="K45" s="52"/>
      <c r="L45" s="144"/>
      <c r="M45" s="145"/>
      <c r="N45" s="145"/>
      <c r="O45" s="145"/>
      <c r="P45" s="52"/>
      <c r="Q45" s="144"/>
      <c r="R45" s="145"/>
      <c r="S45" s="145"/>
      <c r="T45" s="145"/>
      <c r="U45" s="52"/>
      <c r="V45" s="144"/>
      <c r="W45" s="145"/>
      <c r="X45" s="145"/>
      <c r="Y45" s="145"/>
      <c r="Z45" s="52"/>
      <c r="AA45" s="144"/>
      <c r="AB45" s="145"/>
      <c r="AC45" s="145"/>
      <c r="AD45" s="145"/>
      <c r="AE45" s="52"/>
      <c r="AF45" s="144"/>
      <c r="AG45" s="145"/>
      <c r="AH45" s="145"/>
      <c r="AI45" s="145"/>
      <c r="AJ45" s="52"/>
      <c r="AK45" s="146"/>
      <c r="AL45" s="147"/>
      <c r="AM45" s="147"/>
      <c r="AN45" s="147"/>
      <c r="AO45" s="147"/>
      <c r="AP45" s="147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3"/>
    </row>
    <row r="46" spans="2:57" s="18" customFormat="1" ht="11.1" customHeight="1" x14ac:dyDescent="0.25">
      <c r="B46" s="154">
        <v>99412</v>
      </c>
      <c r="C46" s="155"/>
      <c r="D46" s="155"/>
      <c r="E46" s="155"/>
      <c r="F46" s="155"/>
      <c r="G46" s="155">
        <v>2516</v>
      </c>
      <c r="H46" s="155"/>
      <c r="I46" s="155"/>
      <c r="J46" s="155"/>
      <c r="K46" s="155"/>
      <c r="L46" s="155">
        <v>2516</v>
      </c>
      <c r="M46" s="155"/>
      <c r="N46" s="155"/>
      <c r="O46" s="155"/>
      <c r="P46" s="155"/>
      <c r="Q46" s="115">
        <v>6819</v>
      </c>
      <c r="R46" s="116"/>
      <c r="S46" s="116"/>
      <c r="T46" s="116"/>
      <c r="U46" s="117"/>
      <c r="V46" s="155">
        <v>54</v>
      </c>
      <c r="W46" s="155"/>
      <c r="X46" s="155"/>
      <c r="Y46" s="155"/>
      <c r="Z46" s="155"/>
      <c r="AA46" s="115">
        <v>1644</v>
      </c>
      <c r="AB46" s="116"/>
      <c r="AC46" s="116"/>
      <c r="AD46" s="116"/>
      <c r="AE46" s="117"/>
      <c r="AF46" s="115">
        <v>7</v>
      </c>
      <c r="AG46" s="116"/>
      <c r="AH46" s="116"/>
      <c r="AI46" s="116"/>
      <c r="AJ46" s="117"/>
      <c r="AK46" s="124">
        <v>180</v>
      </c>
      <c r="AL46" s="124"/>
      <c r="AM46" s="124"/>
      <c r="AN46" s="124"/>
      <c r="AO46" s="124"/>
      <c r="AP46" s="124"/>
      <c r="AQ46" s="124">
        <v>44</v>
      </c>
      <c r="AR46" s="124"/>
      <c r="AS46" s="124"/>
      <c r="AT46" s="124"/>
      <c r="AU46" s="124"/>
      <c r="AV46" s="124"/>
      <c r="AW46" s="124">
        <v>44</v>
      </c>
      <c r="AX46" s="124"/>
      <c r="AY46" s="124"/>
      <c r="AZ46" s="124"/>
      <c r="BA46" s="124"/>
      <c r="BB46" s="130">
        <v>1</v>
      </c>
      <c r="BC46" s="130"/>
      <c r="BD46" s="136"/>
    </row>
    <row r="47" spans="2:57" s="18" customFormat="1" ht="11.1" customHeight="1" x14ac:dyDescent="0.25">
      <c r="B47" s="154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18"/>
      <c r="R47" s="119"/>
      <c r="S47" s="119"/>
      <c r="T47" s="119"/>
      <c r="U47" s="120"/>
      <c r="V47" s="155"/>
      <c r="W47" s="155"/>
      <c r="X47" s="155"/>
      <c r="Y47" s="155"/>
      <c r="Z47" s="155"/>
      <c r="AA47" s="118"/>
      <c r="AB47" s="119"/>
      <c r="AC47" s="119"/>
      <c r="AD47" s="119"/>
      <c r="AE47" s="120"/>
      <c r="AF47" s="118"/>
      <c r="AG47" s="119"/>
      <c r="AH47" s="119"/>
      <c r="AI47" s="119"/>
      <c r="AJ47" s="120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30"/>
      <c r="BC47" s="130"/>
      <c r="BD47" s="136"/>
    </row>
    <row r="48" spans="2:57" s="18" customFormat="1" ht="11.1" customHeight="1" thickBot="1" x14ac:dyDescent="0.3">
      <c r="B48" s="156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21"/>
      <c r="R48" s="122"/>
      <c r="S48" s="122"/>
      <c r="T48" s="122"/>
      <c r="U48" s="123"/>
      <c r="V48" s="157"/>
      <c r="W48" s="157"/>
      <c r="X48" s="157"/>
      <c r="Y48" s="157"/>
      <c r="Z48" s="157"/>
      <c r="AA48" s="121"/>
      <c r="AB48" s="122"/>
      <c r="AC48" s="122"/>
      <c r="AD48" s="122"/>
      <c r="AE48" s="123"/>
      <c r="AF48" s="121"/>
      <c r="AG48" s="122"/>
      <c r="AH48" s="122"/>
      <c r="AI48" s="122"/>
      <c r="AJ48" s="123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33"/>
      <c r="BC48" s="133"/>
      <c r="BD48" s="137"/>
    </row>
    <row r="49" spans="2:57" s="18" customFormat="1" ht="14.25" thickBot="1" x14ac:dyDescent="0.3">
      <c r="B49" s="85" t="s">
        <v>56</v>
      </c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6"/>
      <c r="BC49" s="86"/>
      <c r="BD49" s="214"/>
    </row>
    <row r="50" spans="2:57" s="18" customFormat="1" ht="13.5" x14ac:dyDescent="0.25">
      <c r="B50" s="89" t="s">
        <v>57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1"/>
      <c r="P50" s="98" t="s">
        <v>16</v>
      </c>
      <c r="Q50" s="99"/>
      <c r="R50" s="99"/>
      <c r="S50" s="99"/>
      <c r="T50" s="102" t="s">
        <v>17</v>
      </c>
      <c r="U50" s="102"/>
      <c r="V50" s="102"/>
      <c r="W50" s="102"/>
      <c r="X50" s="102" t="s">
        <v>18</v>
      </c>
      <c r="Y50" s="102"/>
      <c r="Z50" s="102"/>
      <c r="AA50" s="102"/>
      <c r="AB50" s="102" t="s">
        <v>19</v>
      </c>
      <c r="AC50" s="102"/>
      <c r="AD50" s="102"/>
      <c r="AE50" s="102"/>
      <c r="AF50" s="104" t="s">
        <v>20</v>
      </c>
      <c r="AG50" s="105"/>
      <c r="AH50" s="105"/>
      <c r="AI50" s="106"/>
      <c r="AJ50" s="102" t="s">
        <v>21</v>
      </c>
      <c r="AK50" s="102"/>
      <c r="AL50" s="102"/>
      <c r="AM50" s="102"/>
      <c r="AN50" s="102" t="s">
        <v>22</v>
      </c>
      <c r="AO50" s="102"/>
      <c r="AP50" s="102"/>
      <c r="AQ50" s="102"/>
      <c r="AR50" s="104" t="s">
        <v>23</v>
      </c>
      <c r="AS50" s="105"/>
      <c r="AT50" s="105"/>
      <c r="AU50" s="106"/>
      <c r="AV50" s="102" t="s">
        <v>58</v>
      </c>
      <c r="AW50" s="102"/>
      <c r="AX50" s="102"/>
      <c r="AY50" s="102"/>
      <c r="AZ50" s="102" t="s">
        <v>25</v>
      </c>
      <c r="BA50" s="102"/>
      <c r="BB50" s="102"/>
      <c r="BC50" s="102"/>
      <c r="BD50" s="110"/>
    </row>
    <row r="51" spans="2:57" s="18" customFormat="1" ht="13.5" x14ac:dyDescent="0.25"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4"/>
      <c r="P51" s="100"/>
      <c r="Q51" s="101"/>
      <c r="R51" s="101"/>
      <c r="S51" s="101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7"/>
      <c r="AG51" s="108"/>
      <c r="AH51" s="108"/>
      <c r="AI51" s="109"/>
      <c r="AJ51" s="103"/>
      <c r="AK51" s="103"/>
      <c r="AL51" s="103"/>
      <c r="AM51" s="103"/>
      <c r="AN51" s="103"/>
      <c r="AO51" s="103"/>
      <c r="AP51" s="103"/>
      <c r="AQ51" s="103"/>
      <c r="AR51" s="107"/>
      <c r="AS51" s="108"/>
      <c r="AT51" s="108"/>
      <c r="AU51" s="109"/>
      <c r="AV51" s="103"/>
      <c r="AW51" s="103"/>
      <c r="AX51" s="103"/>
      <c r="AY51" s="103"/>
      <c r="AZ51" s="103"/>
      <c r="BA51" s="103"/>
      <c r="BB51" s="103"/>
      <c r="BC51" s="103"/>
      <c r="BD51" s="111"/>
    </row>
    <row r="52" spans="2:57" s="18" customFormat="1" ht="13.5" x14ac:dyDescent="0.25">
      <c r="B52" s="92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4"/>
      <c r="P52" s="321" t="s">
        <v>26</v>
      </c>
      <c r="Q52" s="101"/>
      <c r="R52" s="101" t="s">
        <v>27</v>
      </c>
      <c r="S52" s="101"/>
      <c r="T52" s="76" t="s">
        <v>26</v>
      </c>
      <c r="U52" s="76"/>
      <c r="V52" s="76" t="s">
        <v>27</v>
      </c>
      <c r="W52" s="76"/>
      <c r="X52" s="76" t="s">
        <v>26</v>
      </c>
      <c r="Y52" s="76"/>
      <c r="Z52" s="76" t="s">
        <v>27</v>
      </c>
      <c r="AA52" s="76"/>
      <c r="AB52" s="76" t="s">
        <v>26</v>
      </c>
      <c r="AC52" s="76"/>
      <c r="AD52" s="76" t="s">
        <v>27</v>
      </c>
      <c r="AE52" s="76"/>
      <c r="AF52" s="78" t="s">
        <v>26</v>
      </c>
      <c r="AG52" s="79"/>
      <c r="AH52" s="76" t="s">
        <v>27</v>
      </c>
      <c r="AI52" s="76"/>
      <c r="AJ52" s="76" t="s">
        <v>26</v>
      </c>
      <c r="AK52" s="76"/>
      <c r="AL52" s="76" t="s">
        <v>27</v>
      </c>
      <c r="AM52" s="76"/>
      <c r="AN52" s="76" t="s">
        <v>26</v>
      </c>
      <c r="AO52" s="76"/>
      <c r="AP52" s="76" t="s">
        <v>27</v>
      </c>
      <c r="AQ52" s="76"/>
      <c r="AR52" s="78" t="s">
        <v>26</v>
      </c>
      <c r="AS52" s="79"/>
      <c r="AT52" s="76" t="s">
        <v>27</v>
      </c>
      <c r="AU52" s="76"/>
      <c r="AV52" s="76" t="s">
        <v>26</v>
      </c>
      <c r="AW52" s="76"/>
      <c r="AX52" s="76" t="s">
        <v>27</v>
      </c>
      <c r="AY52" s="76"/>
      <c r="AZ52" s="76" t="s">
        <v>26</v>
      </c>
      <c r="BA52" s="76"/>
      <c r="BB52" s="76" t="s">
        <v>27</v>
      </c>
      <c r="BC52" s="76"/>
      <c r="BD52" s="113" t="s">
        <v>28</v>
      </c>
    </row>
    <row r="53" spans="2:57" s="18" customFormat="1" ht="14.25" thickBot="1" x14ac:dyDescent="0.3">
      <c r="B53" s="95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7"/>
      <c r="P53" s="321"/>
      <c r="Q53" s="101"/>
      <c r="R53" s="112"/>
      <c r="S53" s="112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80"/>
      <c r="AG53" s="81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80"/>
      <c r="AS53" s="81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228"/>
    </row>
    <row r="54" spans="2:57" s="18" customFormat="1" ht="9.9499999999999993" customHeight="1" x14ac:dyDescent="0.25">
      <c r="B54" s="82" t="s">
        <v>59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4"/>
      <c r="P54" s="54">
        <v>0</v>
      </c>
      <c r="Q54" s="55"/>
      <c r="R54" s="55">
        <v>0</v>
      </c>
      <c r="S54" s="55"/>
      <c r="T54" s="55">
        <v>0</v>
      </c>
      <c r="U54" s="55"/>
      <c r="V54" s="55">
        <v>0</v>
      </c>
      <c r="W54" s="55"/>
      <c r="X54" s="55">
        <v>0</v>
      </c>
      <c r="Y54" s="55"/>
      <c r="Z54" s="55">
        <v>0</v>
      </c>
      <c r="AA54" s="55"/>
      <c r="AB54" s="55">
        <v>0</v>
      </c>
      <c r="AC54" s="55"/>
      <c r="AD54" s="55">
        <v>1</v>
      </c>
      <c r="AE54" s="55"/>
      <c r="AF54" s="55">
        <v>1</v>
      </c>
      <c r="AG54" s="55"/>
      <c r="AH54" s="55">
        <v>0</v>
      </c>
      <c r="AI54" s="55"/>
      <c r="AJ54" s="55">
        <v>1</v>
      </c>
      <c r="AK54" s="55"/>
      <c r="AL54" s="55">
        <v>1</v>
      </c>
      <c r="AM54" s="55"/>
      <c r="AN54" s="55">
        <v>0</v>
      </c>
      <c r="AO54" s="55"/>
      <c r="AP54" s="55">
        <v>0</v>
      </c>
      <c r="AQ54" s="55"/>
      <c r="AR54" s="55">
        <v>0</v>
      </c>
      <c r="AS54" s="55"/>
      <c r="AT54" s="55">
        <v>0</v>
      </c>
      <c r="AU54" s="55"/>
      <c r="AV54" s="55">
        <v>0</v>
      </c>
      <c r="AW54" s="55"/>
      <c r="AX54" s="55">
        <v>0</v>
      </c>
      <c r="AY54" s="55"/>
      <c r="AZ54" s="59">
        <v>2</v>
      </c>
      <c r="BA54" s="59"/>
      <c r="BB54" s="59">
        <v>2</v>
      </c>
      <c r="BC54" s="59"/>
      <c r="BD54" s="287">
        <v>4</v>
      </c>
      <c r="BE54" s="19"/>
    </row>
    <row r="55" spans="2:57" s="18" customFormat="1" ht="9.9499999999999993" customHeight="1" x14ac:dyDescent="0.25">
      <c r="B55" s="64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6"/>
      <c r="P55" s="54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9"/>
      <c r="BA55" s="59"/>
      <c r="BB55" s="59"/>
      <c r="BC55" s="59"/>
      <c r="BD55" s="287"/>
      <c r="BE55" s="19"/>
    </row>
    <row r="56" spans="2:57" s="18" customFormat="1" ht="9.9499999999999993" customHeight="1" x14ac:dyDescent="0.25">
      <c r="B56" s="64" t="s">
        <v>60</v>
      </c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6"/>
      <c r="P56" s="348">
        <v>0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0</v>
      </c>
      <c r="Y56" s="57"/>
      <c r="Z56" s="57">
        <v>0</v>
      </c>
      <c r="AA56" s="57"/>
      <c r="AB56" s="57">
        <v>0</v>
      </c>
      <c r="AC56" s="57"/>
      <c r="AD56" s="57">
        <v>0</v>
      </c>
      <c r="AE56" s="57"/>
      <c r="AF56" s="57">
        <v>0</v>
      </c>
      <c r="AG56" s="57"/>
      <c r="AH56" s="57">
        <v>0</v>
      </c>
      <c r="AI56" s="57"/>
      <c r="AJ56" s="57">
        <v>1</v>
      </c>
      <c r="AK56" s="57"/>
      <c r="AL56" s="57">
        <v>0</v>
      </c>
      <c r="AM56" s="57"/>
      <c r="AN56" s="57">
        <v>0</v>
      </c>
      <c r="AO56" s="57"/>
      <c r="AP56" s="57">
        <v>0</v>
      </c>
      <c r="AQ56" s="57"/>
      <c r="AR56" s="57">
        <v>0</v>
      </c>
      <c r="AS56" s="57"/>
      <c r="AT56" s="57">
        <v>0</v>
      </c>
      <c r="AU56" s="57"/>
      <c r="AV56" s="57">
        <v>0</v>
      </c>
      <c r="AW56" s="57"/>
      <c r="AX56" s="57">
        <v>0</v>
      </c>
      <c r="AY56" s="57"/>
      <c r="AZ56" s="59">
        <v>1</v>
      </c>
      <c r="BA56" s="59"/>
      <c r="BB56" s="59">
        <v>0</v>
      </c>
      <c r="BC56" s="59"/>
      <c r="BD56" s="287">
        <v>1</v>
      </c>
      <c r="BE56" s="19"/>
    </row>
    <row r="57" spans="2:57" s="18" customFormat="1" ht="9.9499999999999993" customHeight="1" thickBot="1" x14ac:dyDescent="0.3"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5"/>
      <c r="P57" s="34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70"/>
      <c r="BA57" s="70"/>
      <c r="BB57" s="70"/>
      <c r="BC57" s="70"/>
      <c r="BD57" s="289"/>
      <c r="BE57" s="19"/>
    </row>
    <row r="58" spans="2:57" s="18" customFormat="1" ht="9.9499999999999993" customHeight="1" x14ac:dyDescent="0.25">
      <c r="B58" s="61" t="s">
        <v>61</v>
      </c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3"/>
      <c r="P58" s="52">
        <v>0</v>
      </c>
      <c r="Q58" s="53"/>
      <c r="R58" s="53">
        <v>0</v>
      </c>
      <c r="S58" s="53"/>
      <c r="T58" s="52">
        <v>0</v>
      </c>
      <c r="U58" s="53"/>
      <c r="V58" s="53">
        <v>0</v>
      </c>
      <c r="W58" s="53"/>
      <c r="X58" s="52">
        <v>0</v>
      </c>
      <c r="Y58" s="53"/>
      <c r="Z58" s="53">
        <v>0</v>
      </c>
      <c r="AA58" s="53"/>
      <c r="AB58" s="52">
        <v>0</v>
      </c>
      <c r="AC58" s="53"/>
      <c r="AD58" s="53">
        <v>0</v>
      </c>
      <c r="AE58" s="53"/>
      <c r="AF58" s="52">
        <v>0</v>
      </c>
      <c r="AG58" s="53"/>
      <c r="AH58" s="53">
        <v>0</v>
      </c>
      <c r="AI58" s="53"/>
      <c r="AJ58" s="52">
        <v>1</v>
      </c>
      <c r="AK58" s="53"/>
      <c r="AL58" s="53">
        <v>1</v>
      </c>
      <c r="AM58" s="53"/>
      <c r="AN58" s="52">
        <v>0</v>
      </c>
      <c r="AO58" s="53"/>
      <c r="AP58" s="53">
        <v>0</v>
      </c>
      <c r="AQ58" s="53"/>
      <c r="AR58" s="52">
        <v>0</v>
      </c>
      <c r="AS58" s="53"/>
      <c r="AT58" s="53">
        <v>0</v>
      </c>
      <c r="AU58" s="53"/>
      <c r="AV58" s="52">
        <v>0</v>
      </c>
      <c r="AW58" s="53"/>
      <c r="AX58" s="53">
        <v>0</v>
      </c>
      <c r="AY58" s="53"/>
      <c r="AZ58" s="58">
        <v>1</v>
      </c>
      <c r="BA58" s="58"/>
      <c r="BB58" s="58">
        <v>1</v>
      </c>
      <c r="BC58" s="58"/>
      <c r="BD58" s="285">
        <v>2</v>
      </c>
      <c r="BE58" s="19"/>
    </row>
    <row r="59" spans="2:57" s="18" customFormat="1" ht="9.9499999999999993" customHeight="1" x14ac:dyDescent="0.25">
      <c r="B59" s="64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6"/>
      <c r="P59" s="54"/>
      <c r="Q59" s="55"/>
      <c r="R59" s="55"/>
      <c r="S59" s="55"/>
      <c r="T59" s="54"/>
      <c r="U59" s="55"/>
      <c r="V59" s="55"/>
      <c r="W59" s="55"/>
      <c r="X59" s="54"/>
      <c r="Y59" s="55"/>
      <c r="Z59" s="55"/>
      <c r="AA59" s="55"/>
      <c r="AB59" s="54"/>
      <c r="AC59" s="55"/>
      <c r="AD59" s="55"/>
      <c r="AE59" s="55"/>
      <c r="AF59" s="54"/>
      <c r="AG59" s="55"/>
      <c r="AH59" s="55"/>
      <c r="AI59" s="55"/>
      <c r="AJ59" s="54"/>
      <c r="AK59" s="55"/>
      <c r="AL59" s="55"/>
      <c r="AM59" s="55"/>
      <c r="AN59" s="54"/>
      <c r="AO59" s="55"/>
      <c r="AP59" s="55"/>
      <c r="AQ59" s="55"/>
      <c r="AR59" s="54"/>
      <c r="AS59" s="55"/>
      <c r="AT59" s="55"/>
      <c r="AU59" s="55"/>
      <c r="AV59" s="54"/>
      <c r="AW59" s="55"/>
      <c r="AX59" s="55"/>
      <c r="AY59" s="55"/>
      <c r="AZ59" s="59"/>
      <c r="BA59" s="59"/>
      <c r="BB59" s="59"/>
      <c r="BC59" s="59"/>
      <c r="BD59" s="42"/>
    </row>
    <row r="60" spans="2:57" s="18" customFormat="1" ht="14.25" thickBot="1" x14ac:dyDescent="0.3">
      <c r="B60" s="43" t="s">
        <v>62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5">
        <v>100</v>
      </c>
      <c r="W60" s="45"/>
      <c r="X60" s="45"/>
      <c r="Y60" s="45"/>
      <c r="Z60" s="45"/>
      <c r="AA60" s="45"/>
      <c r="AB60" s="46" t="s">
        <v>63</v>
      </c>
      <c r="AC60" s="47"/>
      <c r="AD60" s="47"/>
      <c r="AE60" s="47"/>
      <c r="AF60" s="47"/>
      <c r="AG60" s="47"/>
      <c r="AH60" s="47"/>
      <c r="AI60" s="47"/>
      <c r="AJ60" s="47"/>
      <c r="AK60" s="48"/>
      <c r="AL60" s="326">
        <v>97</v>
      </c>
      <c r="AM60" s="326"/>
      <c r="AN60" s="326"/>
      <c r="AO60" s="326"/>
      <c r="AP60" s="326"/>
      <c r="AQ60" s="326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1"/>
    </row>
    <row r="61" spans="2:57" s="18" customFormat="1" ht="13.5" x14ac:dyDescent="0.25">
      <c r="B61" s="28" t="s">
        <v>64</v>
      </c>
      <c r="C61" s="29"/>
      <c r="D61" s="29"/>
      <c r="E61" s="29"/>
      <c r="F61" s="29"/>
      <c r="G61" s="29"/>
      <c r="H61" s="29"/>
      <c r="I61" s="32" t="s">
        <v>65</v>
      </c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3">
        <v>4</v>
      </c>
      <c r="BC61" s="33"/>
      <c r="BD61" s="34"/>
    </row>
    <row r="62" spans="2:57" s="18" customFormat="1" ht="14.25" thickBot="1" x14ac:dyDescent="0.3">
      <c r="B62" s="30"/>
      <c r="C62" s="31"/>
      <c r="D62" s="31"/>
      <c r="E62" s="31"/>
      <c r="F62" s="31"/>
      <c r="G62" s="31"/>
      <c r="H62" s="31"/>
      <c r="I62" s="35" t="s">
        <v>66</v>
      </c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6">
        <v>14</v>
      </c>
      <c r="BC62" s="36"/>
      <c r="BD62" s="37"/>
    </row>
    <row r="63" spans="2:57" s="18" customFormat="1" ht="14.25" thickBot="1" x14ac:dyDescent="0.3">
      <c r="B63" s="38" t="s">
        <v>67</v>
      </c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40"/>
    </row>
    <row r="64" spans="2:57" s="18" customFormat="1" ht="13.5" x14ac:dyDescent="0.25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4"/>
      <c r="BD64" s="24"/>
    </row>
    <row r="65" spans="2:56" s="18" customFormat="1" ht="13.5" x14ac:dyDescent="0.25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4"/>
      <c r="BD65" s="24"/>
    </row>
    <row r="66" spans="2:56" s="18" customFormat="1" ht="13.5" x14ac:dyDescent="0.25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4"/>
      <c r="BD66" s="24"/>
    </row>
    <row r="67" spans="2:56" s="18" customFormat="1" ht="13.5" x14ac:dyDescent="0.25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4"/>
      <c r="BD67" s="24"/>
    </row>
    <row r="68" spans="2:56" s="18" customFormat="1" ht="13.5" x14ac:dyDescent="0.25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4"/>
      <c r="BD68" s="24"/>
    </row>
    <row r="69" spans="2:56" x14ac:dyDescent="0.2"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AP69" s="22"/>
      <c r="AQ69" s="22"/>
      <c r="AR69" s="22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</row>
  </sheetData>
  <mergeCells count="436">
    <mergeCell ref="B61:H62"/>
    <mergeCell ref="I61:BA61"/>
    <mergeCell ref="BB61:BD61"/>
    <mergeCell ref="I62:BA62"/>
    <mergeCell ref="BB62:BD62"/>
    <mergeCell ref="B63:BD63"/>
    <mergeCell ref="BD58:BD59"/>
    <mergeCell ref="B60:U60"/>
    <mergeCell ref="V60:AA60"/>
    <mergeCell ref="AB60:AK60"/>
    <mergeCell ref="AL60:AQ60"/>
    <mergeCell ref="AR60:BD60"/>
    <mergeCell ref="AR58:AS59"/>
    <mergeCell ref="AT58:AU59"/>
    <mergeCell ref="AV58:AW59"/>
    <mergeCell ref="AX58:AY59"/>
    <mergeCell ref="AZ58:BA59"/>
    <mergeCell ref="BB58:BC59"/>
    <mergeCell ref="AF58:AG59"/>
    <mergeCell ref="AH58:AI59"/>
    <mergeCell ref="AJ58:AK59"/>
    <mergeCell ref="AL58:AM59"/>
    <mergeCell ref="AN58:AO59"/>
    <mergeCell ref="AP58:AQ59"/>
    <mergeCell ref="AT56:AU57"/>
    <mergeCell ref="AV56:AW57"/>
    <mergeCell ref="AX56:AY57"/>
    <mergeCell ref="AZ56:BA57"/>
    <mergeCell ref="BB56:BC57"/>
    <mergeCell ref="AF56:AG57"/>
    <mergeCell ref="AH56:AI57"/>
    <mergeCell ref="AJ56:AK57"/>
    <mergeCell ref="AL56:AM57"/>
    <mergeCell ref="AN56:AO57"/>
    <mergeCell ref="AP56:AQ57"/>
    <mergeCell ref="B58:O59"/>
    <mergeCell ref="P58:Q59"/>
    <mergeCell ref="R58:S59"/>
    <mergeCell ref="T58:U59"/>
    <mergeCell ref="V58:W59"/>
    <mergeCell ref="X58:Y59"/>
    <mergeCell ref="Z58:AA59"/>
    <mergeCell ref="AB58:AC59"/>
    <mergeCell ref="AD58:AE59"/>
    <mergeCell ref="BD54:BD55"/>
    <mergeCell ref="B56:O57"/>
    <mergeCell ref="P56:Q57"/>
    <mergeCell ref="R56:S57"/>
    <mergeCell ref="T56:U57"/>
    <mergeCell ref="V56:W57"/>
    <mergeCell ref="X56:Y57"/>
    <mergeCell ref="Z56:AA57"/>
    <mergeCell ref="AB56:AC57"/>
    <mergeCell ref="AD56:AE57"/>
    <mergeCell ref="AR54:AS55"/>
    <mergeCell ref="AT54:AU55"/>
    <mergeCell ref="AV54:AW55"/>
    <mergeCell ref="AX54:AY55"/>
    <mergeCell ref="AZ54:BA55"/>
    <mergeCell ref="BB54:BC55"/>
    <mergeCell ref="AF54:AG55"/>
    <mergeCell ref="AH54:AI55"/>
    <mergeCell ref="AJ54:AK55"/>
    <mergeCell ref="AL54:AM55"/>
    <mergeCell ref="AN54:AO55"/>
    <mergeCell ref="AP54:AQ55"/>
    <mergeCell ref="BD56:BD57"/>
    <mergeCell ref="AR56:AS57"/>
    <mergeCell ref="AX52:AY53"/>
    <mergeCell ref="AZ52:BA53"/>
    <mergeCell ref="BB52:BC53"/>
    <mergeCell ref="AF52:AG53"/>
    <mergeCell ref="AH52:AI53"/>
    <mergeCell ref="AJ52:AK53"/>
    <mergeCell ref="AL52:AM53"/>
    <mergeCell ref="AN52:AO53"/>
    <mergeCell ref="AP52:AQ53"/>
    <mergeCell ref="B54:O55"/>
    <mergeCell ref="P54:Q55"/>
    <mergeCell ref="R54:S55"/>
    <mergeCell ref="T54:U55"/>
    <mergeCell ref="V54:W55"/>
    <mergeCell ref="X54:Y55"/>
    <mergeCell ref="Z54:AA55"/>
    <mergeCell ref="AB54:AC55"/>
    <mergeCell ref="AD54:AE55"/>
    <mergeCell ref="B49:BD49"/>
    <mergeCell ref="B50:O53"/>
    <mergeCell ref="P50:S51"/>
    <mergeCell ref="T50:W51"/>
    <mergeCell ref="X50:AA51"/>
    <mergeCell ref="AB50:AE51"/>
    <mergeCell ref="AF50:AI51"/>
    <mergeCell ref="AJ50:AM51"/>
    <mergeCell ref="AN50:AQ51"/>
    <mergeCell ref="AR50:AU51"/>
    <mergeCell ref="AV50:AY51"/>
    <mergeCell ref="AZ50:BD51"/>
    <mergeCell ref="P52:Q53"/>
    <mergeCell ref="R52:S53"/>
    <mergeCell ref="T52:U53"/>
    <mergeCell ref="V52:W53"/>
    <mergeCell ref="X52:Y53"/>
    <mergeCell ref="Z52:AA53"/>
    <mergeCell ref="AB52:AC53"/>
    <mergeCell ref="AD52:AE53"/>
    <mergeCell ref="BD52:BD53"/>
    <mergeCell ref="AR52:AS53"/>
    <mergeCell ref="AT52:AU53"/>
    <mergeCell ref="AV52:AW53"/>
    <mergeCell ref="AA46:AE48"/>
    <mergeCell ref="AF46:AJ48"/>
    <mergeCell ref="AK46:AP48"/>
    <mergeCell ref="AQ46:AV48"/>
    <mergeCell ref="AW46:BA48"/>
    <mergeCell ref="BB46:BD48"/>
    <mergeCell ref="AF42:AJ45"/>
    <mergeCell ref="AK42:AP45"/>
    <mergeCell ref="AQ42:AV45"/>
    <mergeCell ref="AW42:BA45"/>
    <mergeCell ref="BB42:BD45"/>
    <mergeCell ref="AA42:AE45"/>
    <mergeCell ref="B46:F48"/>
    <mergeCell ref="G46:K48"/>
    <mergeCell ref="L46:P48"/>
    <mergeCell ref="Q46:U48"/>
    <mergeCell ref="V46:Z48"/>
    <mergeCell ref="B42:F45"/>
    <mergeCell ref="G42:K45"/>
    <mergeCell ref="L42:P45"/>
    <mergeCell ref="Q42:U45"/>
    <mergeCell ref="V42:Z45"/>
    <mergeCell ref="AZ39:BA40"/>
    <mergeCell ref="BB39:BC40"/>
    <mergeCell ref="BD39:BD40"/>
    <mergeCell ref="B41:AJ41"/>
    <mergeCell ref="AK41:BD41"/>
    <mergeCell ref="AJ39:AK40"/>
    <mergeCell ref="AL39:AM40"/>
    <mergeCell ref="AN39:AO40"/>
    <mergeCell ref="AP39:AQ40"/>
    <mergeCell ref="AR39:AS40"/>
    <mergeCell ref="AT39:AU40"/>
    <mergeCell ref="X39:Y40"/>
    <mergeCell ref="Z39:AA40"/>
    <mergeCell ref="AB39:AC40"/>
    <mergeCell ref="AD39:AE40"/>
    <mergeCell ref="AF39:AG40"/>
    <mergeCell ref="AH39:AI40"/>
    <mergeCell ref="AT37:AU38"/>
    <mergeCell ref="X37:Y38"/>
    <mergeCell ref="Z37:AA38"/>
    <mergeCell ref="AB37:AC38"/>
    <mergeCell ref="AD37:AE38"/>
    <mergeCell ref="AF37:AG38"/>
    <mergeCell ref="AH37:AI38"/>
    <mergeCell ref="AV39:AW40"/>
    <mergeCell ref="AX39:AY40"/>
    <mergeCell ref="B39:O40"/>
    <mergeCell ref="P39:Q40"/>
    <mergeCell ref="R39:S40"/>
    <mergeCell ref="T39:U40"/>
    <mergeCell ref="V39:W40"/>
    <mergeCell ref="AJ37:AK38"/>
    <mergeCell ref="AL37:AM38"/>
    <mergeCell ref="AN37:AO38"/>
    <mergeCell ref="AP37:AQ38"/>
    <mergeCell ref="BD35:BD36"/>
    <mergeCell ref="B37:O38"/>
    <mergeCell ref="P37:Q38"/>
    <mergeCell ref="R37:S38"/>
    <mergeCell ref="T37:U38"/>
    <mergeCell ref="V37:W38"/>
    <mergeCell ref="AJ35:AK36"/>
    <mergeCell ref="AL35:AM36"/>
    <mergeCell ref="AN35:AO36"/>
    <mergeCell ref="AP35:AQ36"/>
    <mergeCell ref="AR35:AS36"/>
    <mergeCell ref="AT35:AU36"/>
    <mergeCell ref="X35:Y36"/>
    <mergeCell ref="Z35:AA36"/>
    <mergeCell ref="AB35:AC36"/>
    <mergeCell ref="AD35:AE36"/>
    <mergeCell ref="AF35:AG36"/>
    <mergeCell ref="AH35:AI36"/>
    <mergeCell ref="AV37:AW38"/>
    <mergeCell ref="AX37:AY38"/>
    <mergeCell ref="AZ37:BA38"/>
    <mergeCell ref="BB37:BC38"/>
    <mergeCell ref="BD37:BD38"/>
    <mergeCell ref="AR37:AS38"/>
    <mergeCell ref="AZ33:BA34"/>
    <mergeCell ref="BB33:BC34"/>
    <mergeCell ref="BD33:BD34"/>
    <mergeCell ref="J35:O36"/>
    <mergeCell ref="P35:Q36"/>
    <mergeCell ref="R35:S36"/>
    <mergeCell ref="T35:U36"/>
    <mergeCell ref="V35:W36"/>
    <mergeCell ref="AJ33:AK34"/>
    <mergeCell ref="AL33:AM34"/>
    <mergeCell ref="AN33:AO34"/>
    <mergeCell ref="AP33:AQ34"/>
    <mergeCell ref="AR33:AS34"/>
    <mergeCell ref="AT33:AU34"/>
    <mergeCell ref="X33:Y34"/>
    <mergeCell ref="Z33:AA34"/>
    <mergeCell ref="AB33:AC34"/>
    <mergeCell ref="AD33:AE34"/>
    <mergeCell ref="AF33:AG34"/>
    <mergeCell ref="AH33:AI34"/>
    <mergeCell ref="AV35:AW36"/>
    <mergeCell ref="AX35:AY36"/>
    <mergeCell ref="AZ35:BA36"/>
    <mergeCell ref="BB35:BC36"/>
    <mergeCell ref="AX31:AY32"/>
    <mergeCell ref="AZ31:BA32"/>
    <mergeCell ref="BB31:BC32"/>
    <mergeCell ref="BD31:BD32"/>
    <mergeCell ref="B33:I36"/>
    <mergeCell ref="J33:O34"/>
    <mergeCell ref="P33:Q34"/>
    <mergeCell ref="R33:S34"/>
    <mergeCell ref="T33:U34"/>
    <mergeCell ref="V33:W34"/>
    <mergeCell ref="AL31:AM32"/>
    <mergeCell ref="AN31:AO32"/>
    <mergeCell ref="AP31:AQ32"/>
    <mergeCell ref="AR31:AS32"/>
    <mergeCell ref="AT31:AU32"/>
    <mergeCell ref="AV31:AW32"/>
    <mergeCell ref="Z31:AA32"/>
    <mergeCell ref="AB31:AC32"/>
    <mergeCell ref="AD31:AE32"/>
    <mergeCell ref="AF31:AG32"/>
    <mergeCell ref="AH31:AI32"/>
    <mergeCell ref="AJ31:AK32"/>
    <mergeCell ref="AV33:AW34"/>
    <mergeCell ref="AX33:AY34"/>
    <mergeCell ref="AL29:AM30"/>
    <mergeCell ref="AN29:AO30"/>
    <mergeCell ref="AP29:AQ30"/>
    <mergeCell ref="AR29:AS30"/>
    <mergeCell ref="AT29:AU30"/>
    <mergeCell ref="AV29:AW30"/>
    <mergeCell ref="Z29:AA30"/>
    <mergeCell ref="AB29:AC30"/>
    <mergeCell ref="AD29:AE30"/>
    <mergeCell ref="AF29:AG30"/>
    <mergeCell ref="AH29:AI30"/>
    <mergeCell ref="AJ29:AK30"/>
    <mergeCell ref="BB27:BC28"/>
    <mergeCell ref="BD27:BD28"/>
    <mergeCell ref="E29:O30"/>
    <mergeCell ref="P29:Q30"/>
    <mergeCell ref="R29:S30"/>
    <mergeCell ref="T29:U30"/>
    <mergeCell ref="V29:W30"/>
    <mergeCell ref="X29:Y30"/>
    <mergeCell ref="AL27:AM28"/>
    <mergeCell ref="AN27:AO28"/>
    <mergeCell ref="AP27:AQ28"/>
    <mergeCell ref="AR27:AS28"/>
    <mergeCell ref="AT27:AU28"/>
    <mergeCell ref="AV27:AW28"/>
    <mergeCell ref="Z27:AA28"/>
    <mergeCell ref="AB27:AC28"/>
    <mergeCell ref="AD27:AE28"/>
    <mergeCell ref="AF27:AG28"/>
    <mergeCell ref="AH27:AI28"/>
    <mergeCell ref="AJ27:AK28"/>
    <mergeCell ref="AX29:AY30"/>
    <mergeCell ref="AZ29:BA30"/>
    <mergeCell ref="BB29:BC30"/>
    <mergeCell ref="BD29:BD30"/>
    <mergeCell ref="AX25:AY26"/>
    <mergeCell ref="AZ25:BA26"/>
    <mergeCell ref="BB25:BC26"/>
    <mergeCell ref="BD25:BD26"/>
    <mergeCell ref="E27:O28"/>
    <mergeCell ref="P27:Q28"/>
    <mergeCell ref="R27:S28"/>
    <mergeCell ref="T27:U28"/>
    <mergeCell ref="V27:W28"/>
    <mergeCell ref="X27:Y28"/>
    <mergeCell ref="AL25:AM26"/>
    <mergeCell ref="AN25:AO26"/>
    <mergeCell ref="AP25:AQ26"/>
    <mergeCell ref="AR25:AS26"/>
    <mergeCell ref="AT25:AU26"/>
    <mergeCell ref="AV25:AW26"/>
    <mergeCell ref="Z25:AA26"/>
    <mergeCell ref="AB25:AC26"/>
    <mergeCell ref="AD25:AE26"/>
    <mergeCell ref="AF25:AG26"/>
    <mergeCell ref="AH25:AI26"/>
    <mergeCell ref="AJ25:AK26"/>
    <mergeCell ref="AX27:AY28"/>
    <mergeCell ref="AZ27:BA28"/>
    <mergeCell ref="AR23:AS24"/>
    <mergeCell ref="AT23:AU24"/>
    <mergeCell ref="AV23:AW24"/>
    <mergeCell ref="Z23:AA24"/>
    <mergeCell ref="AB23:AC24"/>
    <mergeCell ref="AD23:AE24"/>
    <mergeCell ref="AF23:AG24"/>
    <mergeCell ref="AH23:AI24"/>
    <mergeCell ref="AJ23:AK24"/>
    <mergeCell ref="BB21:BC22"/>
    <mergeCell ref="BD21:BD22"/>
    <mergeCell ref="J23:O24"/>
    <mergeCell ref="P23:Q24"/>
    <mergeCell ref="R23:S24"/>
    <mergeCell ref="T23:U24"/>
    <mergeCell ref="V23:W24"/>
    <mergeCell ref="X23:Y24"/>
    <mergeCell ref="AL21:AM22"/>
    <mergeCell ref="AN21:AO22"/>
    <mergeCell ref="AP21:AQ22"/>
    <mergeCell ref="AR21:AS22"/>
    <mergeCell ref="AT21:AU22"/>
    <mergeCell ref="AV21:AW22"/>
    <mergeCell ref="Z21:AA22"/>
    <mergeCell ref="AB21:AC22"/>
    <mergeCell ref="AD21:AE22"/>
    <mergeCell ref="AF21:AG22"/>
    <mergeCell ref="AH21:AI22"/>
    <mergeCell ref="AJ21:AK22"/>
    <mergeCell ref="AX23:AY24"/>
    <mergeCell ref="AZ23:BA24"/>
    <mergeCell ref="BB23:BC24"/>
    <mergeCell ref="BD23:BD24"/>
    <mergeCell ref="AX19:AY20"/>
    <mergeCell ref="AZ19:BA20"/>
    <mergeCell ref="BB19:BC20"/>
    <mergeCell ref="BD19:BD20"/>
    <mergeCell ref="J21:O22"/>
    <mergeCell ref="P21:Q22"/>
    <mergeCell ref="R21:S22"/>
    <mergeCell ref="T21:U22"/>
    <mergeCell ref="V21:W22"/>
    <mergeCell ref="X21:Y22"/>
    <mergeCell ref="AL19:AM20"/>
    <mergeCell ref="AN19:AO20"/>
    <mergeCell ref="AP19:AQ20"/>
    <mergeCell ref="AR19:AS20"/>
    <mergeCell ref="AT19:AU20"/>
    <mergeCell ref="AV19:AW20"/>
    <mergeCell ref="Z19:AA20"/>
    <mergeCell ref="AB19:AC20"/>
    <mergeCell ref="AD19:AE20"/>
    <mergeCell ref="AF19:AG20"/>
    <mergeCell ref="AH19:AI20"/>
    <mergeCell ref="AJ19:AK20"/>
    <mergeCell ref="AX21:AY22"/>
    <mergeCell ref="AZ21:BA22"/>
    <mergeCell ref="AV17:AW18"/>
    <mergeCell ref="AX17:AY18"/>
    <mergeCell ref="AZ17:BA18"/>
    <mergeCell ref="AD17:AE18"/>
    <mergeCell ref="AF17:AG18"/>
    <mergeCell ref="AH17:AI18"/>
    <mergeCell ref="AJ17:AK18"/>
    <mergeCell ref="AL17:AM18"/>
    <mergeCell ref="AN17:AO18"/>
    <mergeCell ref="B19:D32"/>
    <mergeCell ref="E19:I26"/>
    <mergeCell ref="J19:O20"/>
    <mergeCell ref="P19:Q20"/>
    <mergeCell ref="R19:S20"/>
    <mergeCell ref="T19:U20"/>
    <mergeCell ref="V19:W20"/>
    <mergeCell ref="X19:Y20"/>
    <mergeCell ref="AP17:AQ18"/>
    <mergeCell ref="J25:O26"/>
    <mergeCell ref="P25:Q26"/>
    <mergeCell ref="R25:S26"/>
    <mergeCell ref="T25:U26"/>
    <mergeCell ref="V25:W26"/>
    <mergeCell ref="X25:Y26"/>
    <mergeCell ref="AL23:AM24"/>
    <mergeCell ref="AN23:AO24"/>
    <mergeCell ref="AP23:AQ24"/>
    <mergeCell ref="E31:O32"/>
    <mergeCell ref="P31:Q32"/>
    <mergeCell ref="R31:S32"/>
    <mergeCell ref="T31:U32"/>
    <mergeCell ref="V31:W32"/>
    <mergeCell ref="X31:Y32"/>
    <mergeCell ref="B13:BD13"/>
    <mergeCell ref="B14:O18"/>
    <mergeCell ref="P14:BD14"/>
    <mergeCell ref="P15:S16"/>
    <mergeCell ref="T15:W16"/>
    <mergeCell ref="X15:AA16"/>
    <mergeCell ref="AB15:AE16"/>
    <mergeCell ref="AF15:AI16"/>
    <mergeCell ref="AJ15:AM16"/>
    <mergeCell ref="AN15:AQ16"/>
    <mergeCell ref="AR15:AU16"/>
    <mergeCell ref="AV15:AY16"/>
    <mergeCell ref="AZ15:BD16"/>
    <mergeCell ref="P17:Q18"/>
    <mergeCell ref="R17:S18"/>
    <mergeCell ref="T17:U18"/>
    <mergeCell ref="V17:W18"/>
    <mergeCell ref="X17:Y18"/>
    <mergeCell ref="Z17:AA18"/>
    <mergeCell ref="AB17:AC18"/>
    <mergeCell ref="BB17:BC18"/>
    <mergeCell ref="BD17:BD18"/>
    <mergeCell ref="AR17:AS18"/>
    <mergeCell ref="AT17:AU18"/>
    <mergeCell ref="AT10:AW10"/>
    <mergeCell ref="AX10:BA10"/>
    <mergeCell ref="BB10:BD10"/>
    <mergeCell ref="B12:BD12"/>
    <mergeCell ref="B8:AC8"/>
    <mergeCell ref="AD8:BD8"/>
    <mergeCell ref="D9:E10"/>
    <mergeCell ref="G9:H10"/>
    <mergeCell ref="J9:K10"/>
    <mergeCell ref="M9:N10"/>
    <mergeCell ref="P9:R10"/>
    <mergeCell ref="S9:AC10"/>
    <mergeCell ref="AD9:AS10"/>
    <mergeCell ref="AT9:AW9"/>
    <mergeCell ref="B1:BD1"/>
    <mergeCell ref="B2:BD2"/>
    <mergeCell ref="B3:BD3"/>
    <mergeCell ref="B5:BD5"/>
    <mergeCell ref="B7:U7"/>
    <mergeCell ref="V7:AM7"/>
    <mergeCell ref="AN7:BD7"/>
    <mergeCell ref="AX9:BA9"/>
    <mergeCell ref="BB9:BD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E69"/>
  <sheetViews>
    <sheetView tabSelected="1" topLeftCell="A5" zoomScale="70" zoomScaleNormal="70" workbookViewId="0">
      <selection activeCell="AQ46" sqref="AQ46:AV48"/>
    </sheetView>
  </sheetViews>
  <sheetFormatPr baseColWidth="10" defaultRowHeight="12" x14ac:dyDescent="0.2"/>
  <cols>
    <col min="1" max="1" width="1.140625" style="3" customWidth="1"/>
    <col min="2" max="2" width="2.7109375" style="2" customWidth="1"/>
    <col min="3" max="3" width="1.7109375" style="2" customWidth="1"/>
    <col min="4" max="4" width="1.5703125" style="2" customWidth="1"/>
    <col min="5" max="7" width="2.7109375" style="2" customWidth="1"/>
    <col min="8" max="8" width="2.28515625" style="2" customWidth="1"/>
    <col min="9" max="9" width="2.42578125" style="2" customWidth="1"/>
    <col min="10" max="10" width="2.5703125" style="2" customWidth="1"/>
    <col min="11" max="11" width="2" style="2" customWidth="1"/>
    <col min="12" max="15" width="2.7109375" style="2" customWidth="1"/>
    <col min="16" max="44" width="4.140625" style="2" customWidth="1"/>
    <col min="45" max="51" width="4.140625" style="3" customWidth="1"/>
    <col min="52" max="52" width="3" style="3" customWidth="1"/>
    <col min="53" max="53" width="2.42578125" style="3" customWidth="1"/>
    <col min="54" max="54" width="3.28515625" style="3" customWidth="1"/>
    <col min="55" max="55" width="2.42578125" style="3" customWidth="1"/>
    <col min="56" max="56" width="8" style="3" customWidth="1"/>
    <col min="57" max="16384" width="11.42578125" style="3"/>
  </cols>
  <sheetData>
    <row r="1" spans="2:57" s="1" customFormat="1" ht="15.75" x14ac:dyDescent="0.25">
      <c r="B1" s="252" t="s">
        <v>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</row>
    <row r="2" spans="2:57" s="1" customFormat="1" ht="15.75" x14ac:dyDescent="0.25">
      <c r="B2" s="252" t="s">
        <v>1</v>
      </c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</row>
    <row r="3" spans="2:57" s="1" customFormat="1" ht="15.75" customHeight="1" x14ac:dyDescent="0.25">
      <c r="B3" s="253" t="s">
        <v>2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2:57" ht="12.75" thickBot="1" x14ac:dyDescent="0.25"/>
    <row r="5" spans="2:57" s="4" customFormat="1" ht="14.25" thickBot="1" x14ac:dyDescent="0.3">
      <c r="B5" s="254" t="s">
        <v>3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6"/>
    </row>
    <row r="6" spans="2:57" s="4" customFormat="1" ht="13.5" x14ac:dyDescent="0.25">
      <c r="B6" s="5" t="s">
        <v>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7"/>
      <c r="V6" s="5" t="s">
        <v>5</v>
      </c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7"/>
      <c r="AN6" s="5" t="s">
        <v>6</v>
      </c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7"/>
    </row>
    <row r="7" spans="2:57" s="4" customFormat="1" ht="18.75" thickBot="1" x14ac:dyDescent="0.3">
      <c r="B7" s="257" t="s">
        <v>7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9"/>
      <c r="V7" s="260" t="s">
        <v>8</v>
      </c>
      <c r="W7" s="261"/>
      <c r="X7" s="261"/>
      <c r="Y7" s="261"/>
      <c r="Z7" s="261"/>
      <c r="AA7" s="261"/>
      <c r="AB7" s="261"/>
      <c r="AC7" s="261"/>
      <c r="AD7" s="262"/>
      <c r="AE7" s="262"/>
      <c r="AF7" s="262"/>
      <c r="AG7" s="262"/>
      <c r="AH7" s="262"/>
      <c r="AI7" s="262"/>
      <c r="AJ7" s="262"/>
      <c r="AK7" s="262"/>
      <c r="AL7" s="262"/>
      <c r="AM7" s="263"/>
      <c r="AN7" s="264" t="s">
        <v>1</v>
      </c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3"/>
    </row>
    <row r="8" spans="2:57" s="4" customFormat="1" ht="13.5" x14ac:dyDescent="0.25">
      <c r="B8" s="233" t="s">
        <v>9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327" t="s">
        <v>10</v>
      </c>
      <c r="AE8" s="328"/>
      <c r="AF8" s="328"/>
      <c r="AG8" s="328"/>
      <c r="AH8" s="328"/>
      <c r="AI8" s="328"/>
      <c r="AJ8" s="328"/>
      <c r="AK8" s="328"/>
      <c r="AL8" s="328"/>
      <c r="AM8" s="328"/>
      <c r="AN8" s="328"/>
      <c r="AO8" s="328"/>
      <c r="AP8" s="328"/>
      <c r="AQ8" s="328"/>
      <c r="AR8" s="328"/>
      <c r="AS8" s="328"/>
      <c r="AT8" s="328"/>
      <c r="AU8" s="328"/>
      <c r="AV8" s="328"/>
      <c r="AW8" s="328"/>
      <c r="AX8" s="328"/>
      <c r="AY8" s="328"/>
      <c r="AZ8" s="328"/>
      <c r="BA8" s="328"/>
      <c r="BB8" s="328"/>
      <c r="BC8" s="328"/>
      <c r="BD8" s="329"/>
      <c r="BE8" s="8"/>
    </row>
    <row r="9" spans="2:57" s="4" customFormat="1" ht="13.5" x14ac:dyDescent="0.25">
      <c r="B9" s="9"/>
      <c r="C9" s="10"/>
      <c r="D9" s="238">
        <v>1</v>
      </c>
      <c r="E9" s="239"/>
      <c r="F9" s="10"/>
      <c r="G9" s="238">
        <v>2</v>
      </c>
      <c r="H9" s="239"/>
      <c r="I9" s="10"/>
      <c r="J9" s="238">
        <v>3</v>
      </c>
      <c r="K9" s="239"/>
      <c r="L9" s="10"/>
      <c r="M9" s="238">
        <v>4</v>
      </c>
      <c r="N9" s="239"/>
      <c r="O9" s="10"/>
      <c r="P9" s="246" t="s">
        <v>11</v>
      </c>
      <c r="Q9" s="246"/>
      <c r="R9" s="246"/>
      <c r="S9" s="247">
        <v>2014</v>
      </c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9" t="s">
        <v>12</v>
      </c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65"/>
      <c r="BE9" s="8"/>
    </row>
    <row r="10" spans="2:57" s="4" customFormat="1" ht="13.5" x14ac:dyDescent="0.25">
      <c r="B10" s="9"/>
      <c r="C10" s="10"/>
      <c r="D10" s="240"/>
      <c r="E10" s="241"/>
      <c r="F10" s="10"/>
      <c r="G10" s="240"/>
      <c r="H10" s="241"/>
      <c r="I10" s="10"/>
      <c r="J10" s="240"/>
      <c r="K10" s="241"/>
      <c r="L10" s="10"/>
      <c r="M10" s="240"/>
      <c r="N10" s="241"/>
      <c r="O10" s="10"/>
      <c r="P10" s="246"/>
      <c r="Q10" s="246"/>
      <c r="R10" s="246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9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29">
        <v>16</v>
      </c>
      <c r="AU10" s="229"/>
      <c r="AV10" s="229"/>
      <c r="AW10" s="229"/>
      <c r="AX10" s="230">
        <v>1</v>
      </c>
      <c r="AY10" s="230"/>
      <c r="AZ10" s="230"/>
      <c r="BA10" s="230"/>
      <c r="BB10" s="231">
        <v>2015</v>
      </c>
      <c r="BC10" s="231"/>
      <c r="BD10" s="232"/>
      <c r="BE10" s="11"/>
    </row>
    <row r="11" spans="2:57" s="4" customFormat="1" ht="9.9499999999999993" customHeight="1" thickBot="1" x14ac:dyDescent="0.3">
      <c r="B11" s="12"/>
      <c r="C11" s="13"/>
      <c r="D11" s="13"/>
      <c r="E11" s="13"/>
      <c r="F11" s="13"/>
      <c r="G11" s="14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3"/>
      <c r="BB11" s="14"/>
      <c r="BC11" s="14"/>
      <c r="BD11" s="17"/>
      <c r="BE11" s="8"/>
    </row>
    <row r="12" spans="2:57" s="8" customFormat="1" ht="16.5" customHeight="1" thickBot="1" x14ac:dyDescent="0.3">
      <c r="B12" s="85" t="s">
        <v>3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8"/>
    </row>
    <row r="13" spans="2:57" s="18" customFormat="1" ht="14.25" thickBot="1" x14ac:dyDescent="0.3">
      <c r="B13" s="85" t="s">
        <v>13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214"/>
    </row>
    <row r="14" spans="2:57" s="18" customFormat="1" ht="13.5" x14ac:dyDescent="0.25">
      <c r="B14" s="215" t="s">
        <v>14</v>
      </c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7"/>
      <c r="P14" s="223" t="s">
        <v>15</v>
      </c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24"/>
    </row>
    <row r="15" spans="2:57" s="18" customFormat="1" ht="6.95" customHeight="1" x14ac:dyDescent="0.25">
      <c r="B15" s="218"/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20"/>
      <c r="P15" s="101" t="s">
        <v>16</v>
      </c>
      <c r="Q15" s="101"/>
      <c r="R15" s="101"/>
      <c r="S15" s="101"/>
      <c r="T15" s="103" t="s">
        <v>17</v>
      </c>
      <c r="U15" s="103"/>
      <c r="V15" s="103"/>
      <c r="W15" s="103"/>
      <c r="X15" s="103" t="s">
        <v>18</v>
      </c>
      <c r="Y15" s="103"/>
      <c r="Z15" s="103"/>
      <c r="AA15" s="103"/>
      <c r="AB15" s="103" t="s">
        <v>19</v>
      </c>
      <c r="AC15" s="103"/>
      <c r="AD15" s="103"/>
      <c r="AE15" s="103"/>
      <c r="AF15" s="225" t="s">
        <v>20</v>
      </c>
      <c r="AG15" s="226"/>
      <c r="AH15" s="226"/>
      <c r="AI15" s="227"/>
      <c r="AJ15" s="103" t="s">
        <v>21</v>
      </c>
      <c r="AK15" s="103"/>
      <c r="AL15" s="103"/>
      <c r="AM15" s="103"/>
      <c r="AN15" s="103" t="s">
        <v>22</v>
      </c>
      <c r="AO15" s="103"/>
      <c r="AP15" s="103"/>
      <c r="AQ15" s="103"/>
      <c r="AR15" s="225" t="s">
        <v>23</v>
      </c>
      <c r="AS15" s="226"/>
      <c r="AT15" s="226"/>
      <c r="AU15" s="227"/>
      <c r="AV15" s="103" t="s">
        <v>24</v>
      </c>
      <c r="AW15" s="103"/>
      <c r="AX15" s="103"/>
      <c r="AY15" s="103"/>
      <c r="AZ15" s="103" t="s">
        <v>25</v>
      </c>
      <c r="BA15" s="103"/>
      <c r="BB15" s="103"/>
      <c r="BC15" s="103"/>
      <c r="BD15" s="111"/>
    </row>
    <row r="16" spans="2:57" s="18" customFormat="1" ht="6.95" customHeight="1" x14ac:dyDescent="0.25"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20"/>
      <c r="P16" s="101"/>
      <c r="Q16" s="101"/>
      <c r="R16" s="101"/>
      <c r="S16" s="101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7"/>
      <c r="AG16" s="108"/>
      <c r="AH16" s="108"/>
      <c r="AI16" s="109"/>
      <c r="AJ16" s="103"/>
      <c r="AK16" s="103"/>
      <c r="AL16" s="103"/>
      <c r="AM16" s="103"/>
      <c r="AN16" s="103"/>
      <c r="AO16" s="103"/>
      <c r="AP16" s="103"/>
      <c r="AQ16" s="103"/>
      <c r="AR16" s="107"/>
      <c r="AS16" s="108"/>
      <c r="AT16" s="108"/>
      <c r="AU16" s="109"/>
      <c r="AV16" s="103"/>
      <c r="AW16" s="103"/>
      <c r="AX16" s="103"/>
      <c r="AY16" s="103"/>
      <c r="AZ16" s="103"/>
      <c r="BA16" s="103"/>
      <c r="BB16" s="103"/>
      <c r="BC16" s="103"/>
      <c r="BD16" s="111"/>
    </row>
    <row r="17" spans="2:57" s="18" customFormat="1" ht="13.5" x14ac:dyDescent="0.25">
      <c r="B17" s="218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20"/>
      <c r="P17" s="101" t="s">
        <v>26</v>
      </c>
      <c r="Q17" s="101"/>
      <c r="R17" s="101" t="s">
        <v>27</v>
      </c>
      <c r="S17" s="101"/>
      <c r="T17" s="76" t="s">
        <v>26</v>
      </c>
      <c r="U17" s="76"/>
      <c r="V17" s="76" t="s">
        <v>27</v>
      </c>
      <c r="W17" s="76"/>
      <c r="X17" s="76" t="s">
        <v>26</v>
      </c>
      <c r="Y17" s="76"/>
      <c r="Z17" s="76" t="s">
        <v>27</v>
      </c>
      <c r="AA17" s="76"/>
      <c r="AB17" s="76" t="s">
        <v>26</v>
      </c>
      <c r="AC17" s="76"/>
      <c r="AD17" s="76" t="s">
        <v>27</v>
      </c>
      <c r="AE17" s="76"/>
      <c r="AF17" s="78" t="s">
        <v>26</v>
      </c>
      <c r="AG17" s="79"/>
      <c r="AH17" s="76" t="s">
        <v>27</v>
      </c>
      <c r="AI17" s="76"/>
      <c r="AJ17" s="76" t="s">
        <v>26</v>
      </c>
      <c r="AK17" s="76"/>
      <c r="AL17" s="76" t="s">
        <v>27</v>
      </c>
      <c r="AM17" s="76"/>
      <c r="AN17" s="76" t="s">
        <v>26</v>
      </c>
      <c r="AO17" s="76"/>
      <c r="AP17" s="76" t="s">
        <v>27</v>
      </c>
      <c r="AQ17" s="76"/>
      <c r="AR17" s="78" t="s">
        <v>26</v>
      </c>
      <c r="AS17" s="79"/>
      <c r="AT17" s="76" t="s">
        <v>27</v>
      </c>
      <c r="AU17" s="76"/>
      <c r="AV17" s="76" t="s">
        <v>26</v>
      </c>
      <c r="AW17" s="76"/>
      <c r="AX17" s="76" t="s">
        <v>27</v>
      </c>
      <c r="AY17" s="76"/>
      <c r="AZ17" s="76" t="s">
        <v>26</v>
      </c>
      <c r="BA17" s="76"/>
      <c r="BB17" s="76" t="s">
        <v>27</v>
      </c>
      <c r="BC17" s="76"/>
      <c r="BD17" s="113" t="s">
        <v>28</v>
      </c>
    </row>
    <row r="18" spans="2:57" s="18" customFormat="1" ht="14.25" thickBot="1" x14ac:dyDescent="0.3">
      <c r="B18" s="221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222"/>
      <c r="P18" s="112"/>
      <c r="Q18" s="112"/>
      <c r="R18" s="112"/>
      <c r="S18" s="112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80"/>
      <c r="AG18" s="81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80"/>
      <c r="AS18" s="81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228"/>
    </row>
    <row r="19" spans="2:57" s="18" customFormat="1" ht="12" customHeight="1" x14ac:dyDescent="0.25">
      <c r="B19" s="197" t="s">
        <v>29</v>
      </c>
      <c r="C19" s="198"/>
      <c r="D19" s="199"/>
      <c r="E19" s="206" t="s">
        <v>30</v>
      </c>
      <c r="F19" s="207"/>
      <c r="G19" s="207"/>
      <c r="H19" s="207"/>
      <c r="I19" s="207"/>
      <c r="J19" s="172" t="s">
        <v>31</v>
      </c>
      <c r="K19" s="172"/>
      <c r="L19" s="172"/>
      <c r="M19" s="172"/>
      <c r="N19" s="172"/>
      <c r="O19" s="173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1</v>
      </c>
      <c r="Y19" s="57"/>
      <c r="Z19" s="57">
        <v>2</v>
      </c>
      <c r="AA19" s="57"/>
      <c r="AB19" s="57">
        <v>20</v>
      </c>
      <c r="AC19" s="57"/>
      <c r="AD19" s="57">
        <v>12</v>
      </c>
      <c r="AE19" s="57"/>
      <c r="AF19" s="57">
        <v>37</v>
      </c>
      <c r="AG19" s="57"/>
      <c r="AH19" s="57">
        <v>12</v>
      </c>
      <c r="AI19" s="57"/>
      <c r="AJ19" s="57">
        <v>11</v>
      </c>
      <c r="AK19" s="57"/>
      <c r="AL19" s="57">
        <v>12</v>
      </c>
      <c r="AM19" s="57"/>
      <c r="AN19" s="57">
        <v>17</v>
      </c>
      <c r="AO19" s="57"/>
      <c r="AP19" s="57">
        <v>10</v>
      </c>
      <c r="AQ19" s="57"/>
      <c r="AR19" s="57">
        <v>27</v>
      </c>
      <c r="AS19" s="57"/>
      <c r="AT19" s="57">
        <v>12</v>
      </c>
      <c r="AU19" s="57"/>
      <c r="AV19" s="57">
        <v>30</v>
      </c>
      <c r="AW19" s="57"/>
      <c r="AX19" s="57">
        <v>19</v>
      </c>
      <c r="AY19" s="57"/>
      <c r="AZ19" s="57">
        <v>143</v>
      </c>
      <c r="BA19" s="57"/>
      <c r="BB19" s="57">
        <v>79</v>
      </c>
      <c r="BC19" s="57"/>
      <c r="BD19" s="42">
        <v>222</v>
      </c>
    </row>
    <row r="20" spans="2:57" s="18" customFormat="1" ht="12" customHeight="1" x14ac:dyDescent="0.25">
      <c r="B20" s="200"/>
      <c r="C20" s="201"/>
      <c r="D20" s="202"/>
      <c r="E20" s="208"/>
      <c r="F20" s="209"/>
      <c r="G20" s="209"/>
      <c r="H20" s="209"/>
      <c r="I20" s="209"/>
      <c r="J20" s="191"/>
      <c r="K20" s="191"/>
      <c r="L20" s="191"/>
      <c r="M20" s="191"/>
      <c r="N20" s="191"/>
      <c r="O20" s="192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42"/>
    </row>
    <row r="21" spans="2:57" s="18" customFormat="1" ht="12" customHeight="1" x14ac:dyDescent="0.25">
      <c r="B21" s="200"/>
      <c r="C21" s="201"/>
      <c r="D21" s="202"/>
      <c r="E21" s="208"/>
      <c r="F21" s="209"/>
      <c r="G21" s="209"/>
      <c r="H21" s="209"/>
      <c r="I21" s="209"/>
      <c r="J21" s="191" t="s">
        <v>32</v>
      </c>
      <c r="K21" s="191"/>
      <c r="L21" s="191"/>
      <c r="M21" s="191"/>
      <c r="N21" s="191"/>
      <c r="O21" s="192"/>
      <c r="P21" s="57">
        <v>0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0</v>
      </c>
      <c r="Y21" s="57"/>
      <c r="Z21" s="57">
        <v>0</v>
      </c>
      <c r="AA21" s="57"/>
      <c r="AB21" s="57">
        <v>1</v>
      </c>
      <c r="AC21" s="57"/>
      <c r="AD21" s="57">
        <v>0</v>
      </c>
      <c r="AE21" s="57"/>
      <c r="AF21" s="57">
        <v>1</v>
      </c>
      <c r="AG21" s="57"/>
      <c r="AH21" s="57">
        <v>0</v>
      </c>
      <c r="AI21" s="57"/>
      <c r="AJ21" s="57">
        <v>1</v>
      </c>
      <c r="AK21" s="57"/>
      <c r="AL21" s="57">
        <v>1</v>
      </c>
      <c r="AM21" s="57"/>
      <c r="AN21" s="57">
        <v>1</v>
      </c>
      <c r="AO21" s="57"/>
      <c r="AP21" s="57">
        <v>0</v>
      </c>
      <c r="AQ21" s="57"/>
      <c r="AR21" s="57">
        <v>1</v>
      </c>
      <c r="AS21" s="57"/>
      <c r="AT21" s="57">
        <v>3</v>
      </c>
      <c r="AU21" s="57"/>
      <c r="AV21" s="57">
        <v>0</v>
      </c>
      <c r="AW21" s="57"/>
      <c r="AX21" s="57">
        <v>1</v>
      </c>
      <c r="AY21" s="57"/>
      <c r="AZ21" s="57">
        <v>5</v>
      </c>
      <c r="BA21" s="57"/>
      <c r="BB21" s="57">
        <v>5</v>
      </c>
      <c r="BC21" s="57"/>
      <c r="BD21" s="42">
        <v>10</v>
      </c>
    </row>
    <row r="22" spans="2:57" s="18" customFormat="1" ht="12" customHeight="1" x14ac:dyDescent="0.25">
      <c r="B22" s="200"/>
      <c r="C22" s="201"/>
      <c r="D22" s="202"/>
      <c r="E22" s="208"/>
      <c r="F22" s="209"/>
      <c r="G22" s="209"/>
      <c r="H22" s="209"/>
      <c r="I22" s="209"/>
      <c r="J22" s="191"/>
      <c r="K22" s="191"/>
      <c r="L22" s="191"/>
      <c r="M22" s="191"/>
      <c r="N22" s="191"/>
      <c r="O22" s="192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42"/>
    </row>
    <row r="23" spans="2:57" s="18" customFormat="1" ht="12" customHeight="1" x14ac:dyDescent="0.25">
      <c r="B23" s="200"/>
      <c r="C23" s="201"/>
      <c r="D23" s="202"/>
      <c r="E23" s="208"/>
      <c r="F23" s="209"/>
      <c r="G23" s="209"/>
      <c r="H23" s="209"/>
      <c r="I23" s="209"/>
      <c r="J23" s="178" t="s">
        <v>33</v>
      </c>
      <c r="K23" s="178"/>
      <c r="L23" s="178"/>
      <c r="M23" s="178"/>
      <c r="N23" s="178"/>
      <c r="O23" s="179"/>
      <c r="P23" s="57">
        <v>0</v>
      </c>
      <c r="Q23" s="57"/>
      <c r="R23" s="57">
        <v>0</v>
      </c>
      <c r="S23" s="57"/>
      <c r="T23" s="57">
        <v>0</v>
      </c>
      <c r="U23" s="57"/>
      <c r="V23" s="57">
        <v>0</v>
      </c>
      <c r="W23" s="57"/>
      <c r="X23" s="57">
        <v>0</v>
      </c>
      <c r="Y23" s="57"/>
      <c r="Z23" s="57">
        <v>0</v>
      </c>
      <c r="AA23" s="57"/>
      <c r="AB23" s="57">
        <v>1</v>
      </c>
      <c r="AC23" s="57"/>
      <c r="AD23" s="57">
        <v>0</v>
      </c>
      <c r="AE23" s="57"/>
      <c r="AF23" s="57">
        <v>3</v>
      </c>
      <c r="AG23" s="57"/>
      <c r="AH23" s="57">
        <v>0</v>
      </c>
      <c r="AI23" s="57"/>
      <c r="AJ23" s="57">
        <v>0</v>
      </c>
      <c r="AK23" s="57"/>
      <c r="AL23" s="57">
        <v>0</v>
      </c>
      <c r="AM23" s="57"/>
      <c r="AN23" s="57">
        <v>1</v>
      </c>
      <c r="AO23" s="57"/>
      <c r="AP23" s="57">
        <v>0</v>
      </c>
      <c r="AQ23" s="57"/>
      <c r="AR23" s="57">
        <v>0</v>
      </c>
      <c r="AS23" s="57"/>
      <c r="AT23" s="57">
        <v>0</v>
      </c>
      <c r="AU23" s="57"/>
      <c r="AV23" s="57">
        <v>0</v>
      </c>
      <c r="AW23" s="57"/>
      <c r="AX23" s="57">
        <v>0</v>
      </c>
      <c r="AY23" s="57"/>
      <c r="AZ23" s="57">
        <v>5</v>
      </c>
      <c r="BA23" s="57"/>
      <c r="BB23" s="57">
        <v>0</v>
      </c>
      <c r="BC23" s="57"/>
      <c r="BD23" s="42">
        <v>5</v>
      </c>
    </row>
    <row r="24" spans="2:57" s="18" customFormat="1" ht="12" customHeight="1" x14ac:dyDescent="0.25">
      <c r="B24" s="200"/>
      <c r="C24" s="201"/>
      <c r="D24" s="202"/>
      <c r="E24" s="208"/>
      <c r="F24" s="209"/>
      <c r="G24" s="209"/>
      <c r="H24" s="209"/>
      <c r="I24" s="209"/>
      <c r="J24" s="178"/>
      <c r="K24" s="178"/>
      <c r="L24" s="178"/>
      <c r="M24" s="178"/>
      <c r="N24" s="178"/>
      <c r="O24" s="179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42"/>
    </row>
    <row r="25" spans="2:57" s="18" customFormat="1" ht="12" customHeight="1" x14ac:dyDescent="0.25">
      <c r="B25" s="200"/>
      <c r="C25" s="201"/>
      <c r="D25" s="202"/>
      <c r="E25" s="208"/>
      <c r="F25" s="209"/>
      <c r="G25" s="209"/>
      <c r="H25" s="209"/>
      <c r="I25" s="209"/>
      <c r="J25" s="178" t="s">
        <v>34</v>
      </c>
      <c r="K25" s="178"/>
      <c r="L25" s="178"/>
      <c r="M25" s="178"/>
      <c r="N25" s="178"/>
      <c r="O25" s="179"/>
      <c r="P25" s="57">
        <v>0</v>
      </c>
      <c r="Q25" s="57"/>
      <c r="R25" s="57">
        <v>0</v>
      </c>
      <c r="S25" s="57"/>
      <c r="T25" s="57">
        <v>0</v>
      </c>
      <c r="U25" s="57"/>
      <c r="V25" s="57">
        <v>0</v>
      </c>
      <c r="W25" s="57"/>
      <c r="X25" s="57">
        <v>0</v>
      </c>
      <c r="Y25" s="57"/>
      <c r="Z25" s="57">
        <v>0</v>
      </c>
      <c r="AA25" s="57"/>
      <c r="AB25" s="57">
        <v>0</v>
      </c>
      <c r="AC25" s="57"/>
      <c r="AD25" s="57">
        <v>1</v>
      </c>
      <c r="AE25" s="57"/>
      <c r="AF25" s="57">
        <v>2</v>
      </c>
      <c r="AG25" s="57"/>
      <c r="AH25" s="57">
        <v>0</v>
      </c>
      <c r="AI25" s="57"/>
      <c r="AJ25" s="57">
        <v>2</v>
      </c>
      <c r="AK25" s="57"/>
      <c r="AL25" s="57">
        <v>1</v>
      </c>
      <c r="AM25" s="57"/>
      <c r="AN25" s="57">
        <v>3</v>
      </c>
      <c r="AO25" s="57"/>
      <c r="AP25" s="57">
        <v>1</v>
      </c>
      <c r="AQ25" s="57"/>
      <c r="AR25" s="57">
        <v>1</v>
      </c>
      <c r="AS25" s="57"/>
      <c r="AT25" s="57">
        <v>0</v>
      </c>
      <c r="AU25" s="57"/>
      <c r="AV25" s="57">
        <v>1</v>
      </c>
      <c r="AW25" s="57"/>
      <c r="AX25" s="57">
        <v>0</v>
      </c>
      <c r="AY25" s="57"/>
      <c r="AZ25" s="57">
        <v>9</v>
      </c>
      <c r="BA25" s="57"/>
      <c r="BB25" s="57">
        <v>3</v>
      </c>
      <c r="BC25" s="57"/>
      <c r="BD25" s="42">
        <v>12</v>
      </c>
    </row>
    <row r="26" spans="2:57" s="18" customFormat="1" ht="12" customHeight="1" thickBot="1" x14ac:dyDescent="0.3">
      <c r="B26" s="200"/>
      <c r="C26" s="201"/>
      <c r="D26" s="202"/>
      <c r="E26" s="210"/>
      <c r="F26" s="211"/>
      <c r="G26" s="211"/>
      <c r="H26" s="211"/>
      <c r="I26" s="211"/>
      <c r="J26" s="49"/>
      <c r="K26" s="49"/>
      <c r="L26" s="49"/>
      <c r="M26" s="49"/>
      <c r="N26" s="49"/>
      <c r="O26" s="180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289"/>
      <c r="BE26" s="19"/>
    </row>
    <row r="27" spans="2:57" s="18" customFormat="1" ht="12" customHeight="1" x14ac:dyDescent="0.25">
      <c r="B27" s="200"/>
      <c r="C27" s="201"/>
      <c r="D27" s="202"/>
      <c r="E27" s="189" t="s">
        <v>35</v>
      </c>
      <c r="F27" s="190"/>
      <c r="G27" s="190"/>
      <c r="H27" s="190"/>
      <c r="I27" s="190"/>
      <c r="J27" s="190"/>
      <c r="K27" s="190"/>
      <c r="L27" s="190"/>
      <c r="M27" s="190"/>
      <c r="N27" s="190"/>
      <c r="O27" s="280"/>
      <c r="P27" s="56">
        <v>0</v>
      </c>
      <c r="Q27" s="56"/>
      <c r="R27" s="56">
        <v>0</v>
      </c>
      <c r="S27" s="56"/>
      <c r="T27" s="56">
        <v>0</v>
      </c>
      <c r="U27" s="56"/>
      <c r="V27" s="56">
        <v>0</v>
      </c>
      <c r="W27" s="56"/>
      <c r="X27" s="56">
        <v>2</v>
      </c>
      <c r="Y27" s="56"/>
      <c r="Z27" s="56">
        <v>0</v>
      </c>
      <c r="AA27" s="56"/>
      <c r="AB27" s="56">
        <v>1</v>
      </c>
      <c r="AC27" s="56"/>
      <c r="AD27" s="56">
        <v>0</v>
      </c>
      <c r="AE27" s="56"/>
      <c r="AF27" s="56">
        <v>2</v>
      </c>
      <c r="AG27" s="56"/>
      <c r="AH27" s="56">
        <v>4</v>
      </c>
      <c r="AI27" s="56"/>
      <c r="AJ27" s="56">
        <v>1</v>
      </c>
      <c r="AK27" s="56"/>
      <c r="AL27" s="56">
        <v>1</v>
      </c>
      <c r="AM27" s="56"/>
      <c r="AN27" s="56">
        <v>1</v>
      </c>
      <c r="AO27" s="56"/>
      <c r="AP27" s="56">
        <v>2</v>
      </c>
      <c r="AQ27" s="56"/>
      <c r="AR27" s="56">
        <v>8</v>
      </c>
      <c r="AS27" s="56"/>
      <c r="AT27" s="56">
        <v>0</v>
      </c>
      <c r="AU27" s="56"/>
      <c r="AV27" s="56">
        <v>3</v>
      </c>
      <c r="AW27" s="56"/>
      <c r="AX27" s="56">
        <v>3</v>
      </c>
      <c r="AY27" s="56"/>
      <c r="AZ27" s="56">
        <v>18</v>
      </c>
      <c r="BA27" s="56"/>
      <c r="BB27" s="56">
        <v>10</v>
      </c>
      <c r="BC27" s="56"/>
      <c r="BD27" s="285">
        <v>28</v>
      </c>
      <c r="BE27" s="19"/>
    </row>
    <row r="28" spans="2:57" s="18" customFormat="1" ht="12" customHeight="1" x14ac:dyDescent="0.25">
      <c r="B28" s="200"/>
      <c r="C28" s="201"/>
      <c r="D28" s="202"/>
      <c r="E28" s="187"/>
      <c r="F28" s="188"/>
      <c r="G28" s="188"/>
      <c r="H28" s="188"/>
      <c r="I28" s="188"/>
      <c r="J28" s="188"/>
      <c r="K28" s="188"/>
      <c r="L28" s="188"/>
      <c r="M28" s="188"/>
      <c r="N28" s="188"/>
      <c r="O28" s="281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287"/>
      <c r="BE28" s="19"/>
    </row>
    <row r="29" spans="2:57" s="18" customFormat="1" ht="12" customHeight="1" x14ac:dyDescent="0.25">
      <c r="B29" s="200"/>
      <c r="C29" s="201"/>
      <c r="D29" s="202"/>
      <c r="E29" s="185" t="s">
        <v>36</v>
      </c>
      <c r="F29" s="186"/>
      <c r="G29" s="186"/>
      <c r="H29" s="186"/>
      <c r="I29" s="186"/>
      <c r="J29" s="186"/>
      <c r="K29" s="186"/>
      <c r="L29" s="186"/>
      <c r="M29" s="186"/>
      <c r="N29" s="186"/>
      <c r="O29" s="312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57"/>
      <c r="AF29" s="57">
        <v>0</v>
      </c>
      <c r="AG29" s="57"/>
      <c r="AH29" s="57">
        <v>0</v>
      </c>
      <c r="AI29" s="57"/>
      <c r="AJ29" s="57">
        <v>0</v>
      </c>
      <c r="AK29" s="57"/>
      <c r="AL29" s="57">
        <v>0</v>
      </c>
      <c r="AM29" s="57"/>
      <c r="AN29" s="57">
        <v>0</v>
      </c>
      <c r="AO29" s="57"/>
      <c r="AP29" s="57">
        <v>0</v>
      </c>
      <c r="AQ29" s="57"/>
      <c r="AR29" s="57">
        <v>0</v>
      </c>
      <c r="AS29" s="57"/>
      <c r="AT29" s="57">
        <v>0</v>
      </c>
      <c r="AU29" s="57"/>
      <c r="AV29" s="57">
        <v>0</v>
      </c>
      <c r="AW29" s="57"/>
      <c r="AX29" s="57">
        <v>0</v>
      </c>
      <c r="AY29" s="57"/>
      <c r="AZ29" s="57">
        <v>0</v>
      </c>
      <c r="BA29" s="57"/>
      <c r="BB29" s="57">
        <v>0</v>
      </c>
      <c r="BC29" s="57"/>
      <c r="BD29" s="287">
        <v>0</v>
      </c>
      <c r="BE29" s="19"/>
    </row>
    <row r="30" spans="2:57" s="18" customFormat="1" ht="12" customHeight="1" x14ac:dyDescent="0.25">
      <c r="B30" s="200"/>
      <c r="C30" s="201"/>
      <c r="D30" s="202"/>
      <c r="E30" s="187"/>
      <c r="F30" s="188"/>
      <c r="G30" s="188"/>
      <c r="H30" s="188"/>
      <c r="I30" s="188"/>
      <c r="J30" s="188"/>
      <c r="K30" s="188"/>
      <c r="L30" s="188"/>
      <c r="M30" s="188"/>
      <c r="N30" s="188"/>
      <c r="O30" s="281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287"/>
      <c r="BE30" s="19"/>
    </row>
    <row r="31" spans="2:57" s="18" customFormat="1" ht="12" customHeight="1" x14ac:dyDescent="0.25">
      <c r="B31" s="200"/>
      <c r="C31" s="201"/>
      <c r="D31" s="202"/>
      <c r="E31" s="185" t="s">
        <v>37</v>
      </c>
      <c r="F31" s="186"/>
      <c r="G31" s="186"/>
      <c r="H31" s="186"/>
      <c r="I31" s="186"/>
      <c r="J31" s="186"/>
      <c r="K31" s="186"/>
      <c r="L31" s="186"/>
      <c r="M31" s="186"/>
      <c r="N31" s="186"/>
      <c r="O31" s="312"/>
      <c r="P31" s="57">
        <v>0</v>
      </c>
      <c r="Q31" s="57"/>
      <c r="R31" s="57">
        <v>0</v>
      </c>
      <c r="S31" s="57"/>
      <c r="T31" s="57">
        <v>1</v>
      </c>
      <c r="U31" s="57"/>
      <c r="V31" s="57">
        <v>0</v>
      </c>
      <c r="W31" s="57"/>
      <c r="X31" s="57">
        <v>0</v>
      </c>
      <c r="Y31" s="57"/>
      <c r="Z31" s="57">
        <v>0</v>
      </c>
      <c r="AA31" s="57"/>
      <c r="AB31" s="57">
        <v>1</v>
      </c>
      <c r="AC31" s="57"/>
      <c r="AD31" s="57">
        <v>0</v>
      </c>
      <c r="AE31" s="57"/>
      <c r="AF31" s="57">
        <v>4</v>
      </c>
      <c r="AG31" s="57"/>
      <c r="AH31" s="57">
        <v>0</v>
      </c>
      <c r="AI31" s="57"/>
      <c r="AJ31" s="57">
        <v>2</v>
      </c>
      <c r="AK31" s="57"/>
      <c r="AL31" s="57">
        <v>0</v>
      </c>
      <c r="AM31" s="57"/>
      <c r="AN31" s="57">
        <v>0</v>
      </c>
      <c r="AO31" s="57"/>
      <c r="AP31" s="57">
        <v>2</v>
      </c>
      <c r="AQ31" s="57"/>
      <c r="AR31" s="57">
        <v>2</v>
      </c>
      <c r="AS31" s="57"/>
      <c r="AT31" s="57">
        <v>4</v>
      </c>
      <c r="AU31" s="57"/>
      <c r="AV31" s="57">
        <v>2</v>
      </c>
      <c r="AW31" s="57"/>
      <c r="AX31" s="57">
        <v>2</v>
      </c>
      <c r="AY31" s="57"/>
      <c r="AZ31" s="57">
        <v>12</v>
      </c>
      <c r="BA31" s="57"/>
      <c r="BB31" s="57">
        <v>8</v>
      </c>
      <c r="BC31" s="57"/>
      <c r="BD31" s="287">
        <v>20</v>
      </c>
      <c r="BE31" s="19"/>
    </row>
    <row r="32" spans="2:57" s="18" customFormat="1" ht="12" customHeight="1" thickBot="1" x14ac:dyDescent="0.3">
      <c r="B32" s="203"/>
      <c r="C32" s="204"/>
      <c r="D32" s="205"/>
      <c r="E32" s="212"/>
      <c r="F32" s="213"/>
      <c r="G32" s="213"/>
      <c r="H32" s="213"/>
      <c r="I32" s="213"/>
      <c r="J32" s="213"/>
      <c r="K32" s="213"/>
      <c r="L32" s="213"/>
      <c r="M32" s="213"/>
      <c r="N32" s="213"/>
      <c r="O32" s="313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289"/>
      <c r="BE32" s="19"/>
    </row>
    <row r="33" spans="2:57" s="18" customFormat="1" ht="12" customHeight="1" x14ac:dyDescent="0.25">
      <c r="B33" s="181" t="s">
        <v>38</v>
      </c>
      <c r="C33" s="182"/>
      <c r="D33" s="182"/>
      <c r="E33" s="182"/>
      <c r="F33" s="182"/>
      <c r="G33" s="182"/>
      <c r="H33" s="182"/>
      <c r="I33" s="182"/>
      <c r="J33" s="182" t="s">
        <v>39</v>
      </c>
      <c r="K33" s="182"/>
      <c r="L33" s="182"/>
      <c r="M33" s="182"/>
      <c r="N33" s="182"/>
      <c r="O33" s="182"/>
      <c r="P33" s="56">
        <v>1</v>
      </c>
      <c r="Q33" s="56"/>
      <c r="R33" s="56">
        <v>0</v>
      </c>
      <c r="S33" s="56"/>
      <c r="T33" s="56">
        <v>0</v>
      </c>
      <c r="U33" s="56"/>
      <c r="V33" s="56">
        <v>0</v>
      </c>
      <c r="W33" s="56"/>
      <c r="X33" s="56">
        <v>1</v>
      </c>
      <c r="Y33" s="56"/>
      <c r="Z33" s="56">
        <v>0</v>
      </c>
      <c r="AA33" s="56"/>
      <c r="AB33" s="56">
        <v>2</v>
      </c>
      <c r="AC33" s="56"/>
      <c r="AD33" s="56">
        <v>1</v>
      </c>
      <c r="AE33" s="56"/>
      <c r="AF33" s="56">
        <v>0</v>
      </c>
      <c r="AG33" s="56"/>
      <c r="AH33" s="56">
        <v>2</v>
      </c>
      <c r="AI33" s="56"/>
      <c r="AJ33" s="56">
        <v>1</v>
      </c>
      <c r="AK33" s="56"/>
      <c r="AL33" s="56">
        <v>1</v>
      </c>
      <c r="AM33" s="56"/>
      <c r="AN33" s="56">
        <v>1</v>
      </c>
      <c r="AO33" s="56"/>
      <c r="AP33" s="56">
        <v>1</v>
      </c>
      <c r="AQ33" s="56"/>
      <c r="AR33" s="56">
        <v>1</v>
      </c>
      <c r="AS33" s="56"/>
      <c r="AT33" s="56">
        <v>0</v>
      </c>
      <c r="AU33" s="56"/>
      <c r="AV33" s="56">
        <v>2</v>
      </c>
      <c r="AW33" s="56"/>
      <c r="AX33" s="56">
        <v>3</v>
      </c>
      <c r="AY33" s="56"/>
      <c r="AZ33" s="56">
        <v>9</v>
      </c>
      <c r="BA33" s="56"/>
      <c r="BB33" s="56">
        <v>8</v>
      </c>
      <c r="BC33" s="56"/>
      <c r="BD33" s="285">
        <v>17</v>
      </c>
      <c r="BE33" s="19"/>
    </row>
    <row r="34" spans="2:57" s="18" customFormat="1" ht="12" customHeight="1" x14ac:dyDescent="0.25">
      <c r="B34" s="183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287"/>
      <c r="BE34" s="19"/>
    </row>
    <row r="35" spans="2:57" s="18" customFormat="1" ht="12" customHeight="1" x14ac:dyDescent="0.25">
      <c r="B35" s="183"/>
      <c r="C35" s="178"/>
      <c r="D35" s="178"/>
      <c r="E35" s="178"/>
      <c r="F35" s="178"/>
      <c r="G35" s="178"/>
      <c r="H35" s="178"/>
      <c r="I35" s="178"/>
      <c r="J35" s="178" t="s">
        <v>40</v>
      </c>
      <c r="K35" s="178"/>
      <c r="L35" s="178"/>
      <c r="M35" s="178"/>
      <c r="N35" s="178"/>
      <c r="O35" s="178"/>
      <c r="P35" s="57">
        <v>0</v>
      </c>
      <c r="Q35" s="57"/>
      <c r="R35" s="57">
        <v>0</v>
      </c>
      <c r="S35" s="57"/>
      <c r="T35" s="57">
        <v>0</v>
      </c>
      <c r="U35" s="57"/>
      <c r="V35" s="57">
        <v>0</v>
      </c>
      <c r="W35" s="57"/>
      <c r="X35" s="57">
        <v>1</v>
      </c>
      <c r="Y35" s="57"/>
      <c r="Z35" s="57">
        <v>1</v>
      </c>
      <c r="AA35" s="57"/>
      <c r="AB35" s="57">
        <v>7</v>
      </c>
      <c r="AC35" s="57"/>
      <c r="AD35" s="57">
        <v>3</v>
      </c>
      <c r="AE35" s="57"/>
      <c r="AF35" s="57">
        <v>11</v>
      </c>
      <c r="AG35" s="57"/>
      <c r="AH35" s="57">
        <v>8</v>
      </c>
      <c r="AI35" s="57"/>
      <c r="AJ35" s="57">
        <v>9</v>
      </c>
      <c r="AK35" s="57"/>
      <c r="AL35" s="57">
        <v>4</v>
      </c>
      <c r="AM35" s="57"/>
      <c r="AN35" s="57">
        <v>11</v>
      </c>
      <c r="AO35" s="57"/>
      <c r="AP35" s="57">
        <v>4</v>
      </c>
      <c r="AQ35" s="57"/>
      <c r="AR35" s="57">
        <v>8</v>
      </c>
      <c r="AS35" s="57"/>
      <c r="AT35" s="57">
        <v>2</v>
      </c>
      <c r="AU35" s="57"/>
      <c r="AV35" s="57">
        <v>7</v>
      </c>
      <c r="AW35" s="57"/>
      <c r="AX35" s="57">
        <v>6</v>
      </c>
      <c r="AY35" s="57"/>
      <c r="AZ35" s="57">
        <v>54</v>
      </c>
      <c r="BA35" s="57"/>
      <c r="BB35" s="57">
        <v>28</v>
      </c>
      <c r="BC35" s="57"/>
      <c r="BD35" s="42">
        <v>82</v>
      </c>
      <c r="BE35" s="19"/>
    </row>
    <row r="36" spans="2:57" s="18" customFormat="1" ht="12" customHeight="1" thickBot="1" x14ac:dyDescent="0.3">
      <c r="B36" s="184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0"/>
      <c r="BE36" s="19"/>
    </row>
    <row r="37" spans="2:57" s="18" customFormat="1" ht="12" customHeight="1" x14ac:dyDescent="0.25">
      <c r="B37" s="171" t="s">
        <v>41</v>
      </c>
      <c r="C37" s="172"/>
      <c r="D37" s="172"/>
      <c r="E37" s="172"/>
      <c r="F37" s="172"/>
      <c r="G37" s="172"/>
      <c r="H37" s="172"/>
      <c r="I37" s="172"/>
      <c r="J37" s="294"/>
      <c r="K37" s="294"/>
      <c r="L37" s="294"/>
      <c r="M37" s="294"/>
      <c r="N37" s="294"/>
      <c r="O37" s="294"/>
      <c r="P37" s="170">
        <v>1</v>
      </c>
      <c r="Q37" s="170"/>
      <c r="R37" s="170">
        <v>0</v>
      </c>
      <c r="S37" s="170"/>
      <c r="T37" s="170">
        <v>1</v>
      </c>
      <c r="U37" s="170"/>
      <c r="V37" s="170">
        <v>1</v>
      </c>
      <c r="W37" s="170"/>
      <c r="X37" s="170">
        <v>0</v>
      </c>
      <c r="Y37" s="170"/>
      <c r="Z37" s="170">
        <v>0</v>
      </c>
      <c r="AA37" s="170"/>
      <c r="AB37" s="170">
        <v>2</v>
      </c>
      <c r="AC37" s="170"/>
      <c r="AD37" s="170">
        <v>0</v>
      </c>
      <c r="AE37" s="170"/>
      <c r="AF37" s="170">
        <v>6</v>
      </c>
      <c r="AG37" s="170"/>
      <c r="AH37" s="170">
        <v>1</v>
      </c>
      <c r="AI37" s="170"/>
      <c r="AJ37" s="170">
        <v>4</v>
      </c>
      <c r="AK37" s="170"/>
      <c r="AL37" s="170">
        <v>3</v>
      </c>
      <c r="AM37" s="170"/>
      <c r="AN37" s="170">
        <v>0</v>
      </c>
      <c r="AO37" s="170"/>
      <c r="AP37" s="170">
        <v>0</v>
      </c>
      <c r="AQ37" s="170"/>
      <c r="AR37" s="170">
        <v>2</v>
      </c>
      <c r="AS37" s="170"/>
      <c r="AT37" s="170">
        <v>0</v>
      </c>
      <c r="AU37" s="170"/>
      <c r="AV37" s="170">
        <v>2</v>
      </c>
      <c r="AW37" s="170"/>
      <c r="AX37" s="170">
        <v>0</v>
      </c>
      <c r="AY37" s="170"/>
      <c r="AZ37" s="170">
        <v>18</v>
      </c>
      <c r="BA37" s="170"/>
      <c r="BB37" s="170">
        <v>5</v>
      </c>
      <c r="BC37" s="170"/>
      <c r="BD37" s="71">
        <v>23</v>
      </c>
      <c r="BE37" s="19"/>
    </row>
    <row r="38" spans="2:57" s="18" customFormat="1" ht="12" customHeight="1" thickBot="1" x14ac:dyDescent="0.3">
      <c r="B38" s="174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0"/>
      <c r="BE38" s="19"/>
    </row>
    <row r="39" spans="2:57" s="18" customFormat="1" ht="12" customHeight="1" x14ac:dyDescent="0.25">
      <c r="B39" s="171" t="s">
        <v>42</v>
      </c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314">
        <v>2</v>
      </c>
      <c r="Q39" s="315"/>
      <c r="R39" s="314">
        <v>0</v>
      </c>
      <c r="S39" s="315"/>
      <c r="T39" s="314">
        <v>2</v>
      </c>
      <c r="U39" s="315"/>
      <c r="V39" s="314">
        <v>1</v>
      </c>
      <c r="W39" s="315"/>
      <c r="X39" s="314">
        <v>5</v>
      </c>
      <c r="Y39" s="315"/>
      <c r="Z39" s="314">
        <v>3</v>
      </c>
      <c r="AA39" s="315"/>
      <c r="AB39" s="314">
        <v>35</v>
      </c>
      <c r="AC39" s="315"/>
      <c r="AD39" s="314">
        <v>17</v>
      </c>
      <c r="AE39" s="315"/>
      <c r="AF39" s="314">
        <v>66</v>
      </c>
      <c r="AG39" s="315"/>
      <c r="AH39" s="314">
        <v>27</v>
      </c>
      <c r="AI39" s="315"/>
      <c r="AJ39" s="314">
        <v>31</v>
      </c>
      <c r="AK39" s="315"/>
      <c r="AL39" s="314">
        <v>23</v>
      </c>
      <c r="AM39" s="315"/>
      <c r="AN39" s="314">
        <v>35</v>
      </c>
      <c r="AO39" s="315"/>
      <c r="AP39" s="314">
        <v>20</v>
      </c>
      <c r="AQ39" s="315"/>
      <c r="AR39" s="314">
        <v>50</v>
      </c>
      <c r="AS39" s="315"/>
      <c r="AT39" s="314">
        <v>21</v>
      </c>
      <c r="AU39" s="315"/>
      <c r="AV39" s="314">
        <v>47</v>
      </c>
      <c r="AW39" s="315"/>
      <c r="AX39" s="314">
        <v>34</v>
      </c>
      <c r="AY39" s="315"/>
      <c r="AZ39" s="314">
        <v>273</v>
      </c>
      <c r="BA39" s="315"/>
      <c r="BB39" s="314">
        <v>146</v>
      </c>
      <c r="BC39" s="315"/>
      <c r="BD39" s="285">
        <v>419</v>
      </c>
      <c r="BE39" s="19"/>
    </row>
    <row r="40" spans="2:57" s="18" customFormat="1" ht="12" customHeight="1" thickBot="1" x14ac:dyDescent="0.3">
      <c r="B40" s="174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316"/>
      <c r="Q40" s="317"/>
      <c r="R40" s="316"/>
      <c r="S40" s="317"/>
      <c r="T40" s="316"/>
      <c r="U40" s="317"/>
      <c r="V40" s="316"/>
      <c r="W40" s="317"/>
      <c r="X40" s="316"/>
      <c r="Y40" s="317"/>
      <c r="Z40" s="316"/>
      <c r="AA40" s="317"/>
      <c r="AB40" s="316"/>
      <c r="AC40" s="317"/>
      <c r="AD40" s="316"/>
      <c r="AE40" s="317"/>
      <c r="AF40" s="316"/>
      <c r="AG40" s="317"/>
      <c r="AH40" s="316"/>
      <c r="AI40" s="317"/>
      <c r="AJ40" s="316"/>
      <c r="AK40" s="317"/>
      <c r="AL40" s="316"/>
      <c r="AM40" s="317"/>
      <c r="AN40" s="316"/>
      <c r="AO40" s="317"/>
      <c r="AP40" s="316"/>
      <c r="AQ40" s="317"/>
      <c r="AR40" s="316"/>
      <c r="AS40" s="317"/>
      <c r="AT40" s="316"/>
      <c r="AU40" s="317"/>
      <c r="AV40" s="316"/>
      <c r="AW40" s="317"/>
      <c r="AX40" s="316"/>
      <c r="AY40" s="317"/>
      <c r="AZ40" s="316"/>
      <c r="BA40" s="317"/>
      <c r="BB40" s="316"/>
      <c r="BC40" s="317"/>
      <c r="BD40" s="42"/>
    </row>
    <row r="41" spans="2:57" s="18" customFormat="1" ht="14.25" thickBot="1" x14ac:dyDescent="0.3">
      <c r="B41" s="163" t="s">
        <v>43</v>
      </c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320"/>
      <c r="AK41" s="167" t="s">
        <v>44</v>
      </c>
      <c r="AL41" s="168"/>
      <c r="AM41" s="168"/>
      <c r="AN41" s="168"/>
      <c r="AO41" s="168"/>
      <c r="AP41" s="168"/>
      <c r="AQ41" s="350"/>
      <c r="AR41" s="350"/>
      <c r="AS41" s="350"/>
      <c r="AT41" s="350"/>
      <c r="AU41" s="350"/>
      <c r="AV41" s="350"/>
      <c r="AW41" s="350"/>
      <c r="AX41" s="350"/>
      <c r="AY41" s="350"/>
      <c r="AZ41" s="350"/>
      <c r="BA41" s="350"/>
      <c r="BB41" s="350"/>
      <c r="BC41" s="350"/>
      <c r="BD41" s="351"/>
    </row>
    <row r="42" spans="2:57" s="18" customFormat="1" ht="13.5" x14ac:dyDescent="0.25">
      <c r="B42" s="160" t="s">
        <v>45</v>
      </c>
      <c r="C42" s="139"/>
      <c r="D42" s="139"/>
      <c r="E42" s="139"/>
      <c r="F42" s="140"/>
      <c r="G42" s="138" t="s">
        <v>46</v>
      </c>
      <c r="H42" s="139"/>
      <c r="I42" s="139"/>
      <c r="J42" s="139"/>
      <c r="K42" s="140"/>
      <c r="L42" s="138" t="s">
        <v>47</v>
      </c>
      <c r="M42" s="139"/>
      <c r="N42" s="139"/>
      <c r="O42" s="139"/>
      <c r="P42" s="140"/>
      <c r="Q42" s="138" t="s">
        <v>48</v>
      </c>
      <c r="R42" s="139"/>
      <c r="S42" s="139"/>
      <c r="T42" s="139"/>
      <c r="U42" s="140"/>
      <c r="V42" s="138" t="s">
        <v>49</v>
      </c>
      <c r="W42" s="139"/>
      <c r="X42" s="139"/>
      <c r="Y42" s="139"/>
      <c r="Z42" s="140"/>
      <c r="AA42" s="138" t="s">
        <v>50</v>
      </c>
      <c r="AB42" s="139"/>
      <c r="AC42" s="139"/>
      <c r="AD42" s="139"/>
      <c r="AE42" s="140"/>
      <c r="AF42" s="138" t="s">
        <v>51</v>
      </c>
      <c r="AG42" s="139"/>
      <c r="AH42" s="139"/>
      <c r="AI42" s="139"/>
      <c r="AJ42" s="140"/>
      <c r="AK42" s="300" t="s">
        <v>52</v>
      </c>
      <c r="AL42" s="301"/>
      <c r="AM42" s="301"/>
      <c r="AN42" s="301"/>
      <c r="AO42" s="301"/>
      <c r="AP42" s="301"/>
      <c r="AQ42" s="151" t="s">
        <v>53</v>
      </c>
      <c r="AR42" s="151"/>
      <c r="AS42" s="151"/>
      <c r="AT42" s="151"/>
      <c r="AU42" s="151"/>
      <c r="AV42" s="151"/>
      <c r="AW42" s="151" t="s">
        <v>54</v>
      </c>
      <c r="AX42" s="151"/>
      <c r="AY42" s="151"/>
      <c r="AZ42" s="151"/>
      <c r="BA42" s="151"/>
      <c r="BB42" s="151" t="s">
        <v>55</v>
      </c>
      <c r="BC42" s="151"/>
      <c r="BD42" s="151"/>
    </row>
    <row r="43" spans="2:57" s="18" customFormat="1" ht="13.5" x14ac:dyDescent="0.25">
      <c r="B43" s="161"/>
      <c r="C43" s="142"/>
      <c r="D43" s="142"/>
      <c r="E43" s="142"/>
      <c r="F43" s="143"/>
      <c r="G43" s="141"/>
      <c r="H43" s="142"/>
      <c r="I43" s="142"/>
      <c r="J43" s="142"/>
      <c r="K43" s="143"/>
      <c r="L43" s="141"/>
      <c r="M43" s="142"/>
      <c r="N43" s="142"/>
      <c r="O43" s="142"/>
      <c r="P43" s="143"/>
      <c r="Q43" s="141"/>
      <c r="R43" s="142"/>
      <c r="S43" s="142"/>
      <c r="T43" s="142"/>
      <c r="U43" s="143"/>
      <c r="V43" s="141"/>
      <c r="W43" s="142"/>
      <c r="X43" s="142"/>
      <c r="Y43" s="142"/>
      <c r="Z43" s="143"/>
      <c r="AA43" s="141"/>
      <c r="AB43" s="142"/>
      <c r="AC43" s="142"/>
      <c r="AD43" s="142"/>
      <c r="AE43" s="143"/>
      <c r="AF43" s="141"/>
      <c r="AG43" s="142"/>
      <c r="AH43" s="142"/>
      <c r="AI43" s="142"/>
      <c r="AJ43" s="143"/>
      <c r="AK43" s="146"/>
      <c r="AL43" s="147"/>
      <c r="AM43" s="147"/>
      <c r="AN43" s="147"/>
      <c r="AO43" s="147"/>
      <c r="AP43" s="147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</row>
    <row r="44" spans="2:57" s="18" customFormat="1" ht="13.5" x14ac:dyDescent="0.25">
      <c r="B44" s="161"/>
      <c r="C44" s="142"/>
      <c r="D44" s="142"/>
      <c r="E44" s="142"/>
      <c r="F44" s="143"/>
      <c r="G44" s="141"/>
      <c r="H44" s="142"/>
      <c r="I44" s="142"/>
      <c r="J44" s="142"/>
      <c r="K44" s="143"/>
      <c r="L44" s="141"/>
      <c r="M44" s="142"/>
      <c r="N44" s="142"/>
      <c r="O44" s="142"/>
      <c r="P44" s="143"/>
      <c r="Q44" s="141"/>
      <c r="R44" s="142"/>
      <c r="S44" s="142"/>
      <c r="T44" s="142"/>
      <c r="U44" s="143"/>
      <c r="V44" s="141"/>
      <c r="W44" s="142"/>
      <c r="X44" s="142"/>
      <c r="Y44" s="142"/>
      <c r="Z44" s="143"/>
      <c r="AA44" s="141"/>
      <c r="AB44" s="142"/>
      <c r="AC44" s="142"/>
      <c r="AD44" s="142"/>
      <c r="AE44" s="143"/>
      <c r="AF44" s="141"/>
      <c r="AG44" s="142"/>
      <c r="AH44" s="142"/>
      <c r="AI44" s="142"/>
      <c r="AJ44" s="143"/>
      <c r="AK44" s="146"/>
      <c r="AL44" s="147"/>
      <c r="AM44" s="147"/>
      <c r="AN44" s="147"/>
      <c r="AO44" s="147"/>
      <c r="AP44" s="147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</row>
    <row r="45" spans="2:57" s="18" customFormat="1" ht="13.5" x14ac:dyDescent="0.25">
      <c r="B45" s="162"/>
      <c r="C45" s="145"/>
      <c r="D45" s="145"/>
      <c r="E45" s="145"/>
      <c r="F45" s="52"/>
      <c r="G45" s="144"/>
      <c r="H45" s="145"/>
      <c r="I45" s="145"/>
      <c r="J45" s="145"/>
      <c r="K45" s="52"/>
      <c r="L45" s="144"/>
      <c r="M45" s="145"/>
      <c r="N45" s="145"/>
      <c r="O45" s="145"/>
      <c r="P45" s="52"/>
      <c r="Q45" s="144"/>
      <c r="R45" s="145"/>
      <c r="S45" s="145"/>
      <c r="T45" s="145"/>
      <c r="U45" s="52"/>
      <c r="V45" s="144"/>
      <c r="W45" s="145"/>
      <c r="X45" s="145"/>
      <c r="Y45" s="145"/>
      <c r="Z45" s="52"/>
      <c r="AA45" s="144"/>
      <c r="AB45" s="145"/>
      <c r="AC45" s="145"/>
      <c r="AD45" s="145"/>
      <c r="AE45" s="52"/>
      <c r="AF45" s="144"/>
      <c r="AG45" s="145"/>
      <c r="AH45" s="145"/>
      <c r="AI45" s="145"/>
      <c r="AJ45" s="52"/>
      <c r="AK45" s="146"/>
      <c r="AL45" s="147"/>
      <c r="AM45" s="147"/>
      <c r="AN45" s="147"/>
      <c r="AO45" s="147"/>
      <c r="AP45" s="147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</row>
    <row r="46" spans="2:57" s="18" customFormat="1" ht="7.5" customHeight="1" x14ac:dyDescent="0.25">
      <c r="B46" s="154">
        <v>490318</v>
      </c>
      <c r="C46" s="155"/>
      <c r="D46" s="155"/>
      <c r="E46" s="155"/>
      <c r="F46" s="155"/>
      <c r="G46" s="155">
        <v>13437</v>
      </c>
      <c r="H46" s="155"/>
      <c r="I46" s="155"/>
      <c r="J46" s="155"/>
      <c r="K46" s="155"/>
      <c r="L46" s="155">
        <v>12437</v>
      </c>
      <c r="M46" s="155"/>
      <c r="N46" s="155"/>
      <c r="O46" s="155"/>
      <c r="P46" s="155"/>
      <c r="Q46" s="115">
        <v>33422</v>
      </c>
      <c r="R46" s="116"/>
      <c r="S46" s="116"/>
      <c r="T46" s="116"/>
      <c r="U46" s="117"/>
      <c r="V46" s="155">
        <v>249</v>
      </c>
      <c r="W46" s="155"/>
      <c r="X46" s="155"/>
      <c r="Y46" s="155"/>
      <c r="Z46" s="155"/>
      <c r="AA46" s="115">
        <v>7131</v>
      </c>
      <c r="AB46" s="116"/>
      <c r="AC46" s="116"/>
      <c r="AD46" s="116"/>
      <c r="AE46" s="117"/>
      <c r="AF46" s="115">
        <v>20</v>
      </c>
      <c r="AG46" s="116"/>
      <c r="AH46" s="116"/>
      <c r="AI46" s="116"/>
      <c r="AJ46" s="117"/>
      <c r="AK46" s="124">
        <v>961</v>
      </c>
      <c r="AL46" s="124"/>
      <c r="AM46" s="124"/>
      <c r="AN46" s="124"/>
      <c r="AO46" s="124"/>
      <c r="AP46" s="124"/>
      <c r="AQ46" s="124">
        <v>129</v>
      </c>
      <c r="AR46" s="124"/>
      <c r="AS46" s="124"/>
      <c r="AT46" s="124"/>
      <c r="AU46" s="124"/>
      <c r="AV46" s="124"/>
      <c r="AW46" s="124">
        <v>168</v>
      </c>
      <c r="AX46" s="124"/>
      <c r="AY46" s="124"/>
      <c r="AZ46" s="124"/>
      <c r="BA46" s="124"/>
      <c r="BB46" s="130">
        <v>9</v>
      </c>
      <c r="BC46" s="130"/>
      <c r="BD46" s="136"/>
    </row>
    <row r="47" spans="2:57" s="18" customFormat="1" ht="6.75" customHeight="1" x14ac:dyDescent="0.25">
      <c r="B47" s="154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18"/>
      <c r="R47" s="119"/>
      <c r="S47" s="119"/>
      <c r="T47" s="119"/>
      <c r="U47" s="120"/>
      <c r="V47" s="155"/>
      <c r="W47" s="155"/>
      <c r="X47" s="155"/>
      <c r="Y47" s="155"/>
      <c r="Z47" s="155"/>
      <c r="AA47" s="118"/>
      <c r="AB47" s="119"/>
      <c r="AC47" s="119"/>
      <c r="AD47" s="119"/>
      <c r="AE47" s="120"/>
      <c r="AF47" s="118"/>
      <c r="AG47" s="119"/>
      <c r="AH47" s="119"/>
      <c r="AI47" s="119"/>
      <c r="AJ47" s="120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30"/>
      <c r="BC47" s="130"/>
      <c r="BD47" s="136"/>
    </row>
    <row r="48" spans="2:57" s="18" customFormat="1" ht="8.25" customHeight="1" thickBot="1" x14ac:dyDescent="0.3">
      <c r="B48" s="156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21"/>
      <c r="R48" s="122"/>
      <c r="S48" s="122"/>
      <c r="T48" s="122"/>
      <c r="U48" s="123"/>
      <c r="V48" s="157"/>
      <c r="W48" s="157"/>
      <c r="X48" s="157"/>
      <c r="Y48" s="157"/>
      <c r="Z48" s="157"/>
      <c r="AA48" s="121"/>
      <c r="AB48" s="122"/>
      <c r="AC48" s="122"/>
      <c r="AD48" s="122"/>
      <c r="AE48" s="123"/>
      <c r="AF48" s="121"/>
      <c r="AG48" s="122"/>
      <c r="AH48" s="122"/>
      <c r="AI48" s="122"/>
      <c r="AJ48" s="123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33"/>
      <c r="BC48" s="133"/>
      <c r="BD48" s="137"/>
    </row>
    <row r="49" spans="2:56" s="18" customFormat="1" ht="14.25" thickBot="1" x14ac:dyDescent="0.3">
      <c r="B49" s="85" t="s">
        <v>56</v>
      </c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6"/>
      <c r="BC49" s="86"/>
      <c r="BD49" s="214"/>
    </row>
    <row r="50" spans="2:56" s="18" customFormat="1" ht="13.5" x14ac:dyDescent="0.25">
      <c r="B50" s="89" t="s">
        <v>57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1"/>
      <c r="P50" s="98" t="s">
        <v>16</v>
      </c>
      <c r="Q50" s="99"/>
      <c r="R50" s="99"/>
      <c r="S50" s="99"/>
      <c r="T50" s="102" t="s">
        <v>17</v>
      </c>
      <c r="U50" s="102"/>
      <c r="V50" s="102"/>
      <c r="W50" s="102"/>
      <c r="X50" s="102" t="s">
        <v>18</v>
      </c>
      <c r="Y50" s="102"/>
      <c r="Z50" s="102"/>
      <c r="AA50" s="102"/>
      <c r="AB50" s="102" t="s">
        <v>19</v>
      </c>
      <c r="AC50" s="102"/>
      <c r="AD50" s="102"/>
      <c r="AE50" s="102"/>
      <c r="AF50" s="104" t="s">
        <v>20</v>
      </c>
      <c r="AG50" s="105"/>
      <c r="AH50" s="105"/>
      <c r="AI50" s="106"/>
      <c r="AJ50" s="102" t="s">
        <v>21</v>
      </c>
      <c r="AK50" s="102"/>
      <c r="AL50" s="102"/>
      <c r="AM50" s="102"/>
      <c r="AN50" s="102" t="s">
        <v>22</v>
      </c>
      <c r="AO50" s="102"/>
      <c r="AP50" s="102"/>
      <c r="AQ50" s="102"/>
      <c r="AR50" s="104" t="s">
        <v>23</v>
      </c>
      <c r="AS50" s="105"/>
      <c r="AT50" s="105"/>
      <c r="AU50" s="106"/>
      <c r="AV50" s="102" t="s">
        <v>58</v>
      </c>
      <c r="AW50" s="102"/>
      <c r="AX50" s="102"/>
      <c r="AY50" s="102"/>
      <c r="AZ50" s="102" t="s">
        <v>25</v>
      </c>
      <c r="BA50" s="102"/>
      <c r="BB50" s="102"/>
      <c r="BC50" s="102"/>
      <c r="BD50" s="110"/>
    </row>
    <row r="51" spans="2:56" s="18" customFormat="1" ht="13.5" x14ac:dyDescent="0.25"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4"/>
      <c r="P51" s="100"/>
      <c r="Q51" s="101"/>
      <c r="R51" s="101"/>
      <c r="S51" s="101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7"/>
      <c r="AG51" s="108"/>
      <c r="AH51" s="108"/>
      <c r="AI51" s="109"/>
      <c r="AJ51" s="103"/>
      <c r="AK51" s="103"/>
      <c r="AL51" s="103"/>
      <c r="AM51" s="103"/>
      <c r="AN51" s="103"/>
      <c r="AO51" s="103"/>
      <c r="AP51" s="103"/>
      <c r="AQ51" s="103"/>
      <c r="AR51" s="107"/>
      <c r="AS51" s="108"/>
      <c r="AT51" s="108"/>
      <c r="AU51" s="109"/>
      <c r="AV51" s="103"/>
      <c r="AW51" s="103"/>
      <c r="AX51" s="103"/>
      <c r="AY51" s="103"/>
      <c r="AZ51" s="103"/>
      <c r="BA51" s="103"/>
      <c r="BB51" s="103"/>
      <c r="BC51" s="103"/>
      <c r="BD51" s="111"/>
    </row>
    <row r="52" spans="2:56" s="18" customFormat="1" ht="13.5" x14ac:dyDescent="0.25">
      <c r="B52" s="92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4"/>
      <c r="P52" s="100" t="s">
        <v>26</v>
      </c>
      <c r="Q52" s="101"/>
      <c r="R52" s="101" t="s">
        <v>27</v>
      </c>
      <c r="S52" s="101"/>
      <c r="T52" s="76" t="s">
        <v>26</v>
      </c>
      <c r="U52" s="76"/>
      <c r="V52" s="76" t="s">
        <v>27</v>
      </c>
      <c r="W52" s="76"/>
      <c r="X52" s="76" t="s">
        <v>26</v>
      </c>
      <c r="Y52" s="76"/>
      <c r="Z52" s="76" t="s">
        <v>27</v>
      </c>
      <c r="AA52" s="76"/>
      <c r="AB52" s="76" t="s">
        <v>26</v>
      </c>
      <c r="AC52" s="76"/>
      <c r="AD52" s="76" t="s">
        <v>27</v>
      </c>
      <c r="AE52" s="76"/>
      <c r="AF52" s="78" t="s">
        <v>26</v>
      </c>
      <c r="AG52" s="79"/>
      <c r="AH52" s="76" t="s">
        <v>27</v>
      </c>
      <c r="AI52" s="76"/>
      <c r="AJ52" s="76" t="s">
        <v>26</v>
      </c>
      <c r="AK52" s="76"/>
      <c r="AL52" s="76" t="s">
        <v>27</v>
      </c>
      <c r="AM52" s="76"/>
      <c r="AN52" s="76" t="s">
        <v>26</v>
      </c>
      <c r="AO52" s="76"/>
      <c r="AP52" s="76" t="s">
        <v>27</v>
      </c>
      <c r="AQ52" s="76"/>
      <c r="AR52" s="78" t="s">
        <v>26</v>
      </c>
      <c r="AS52" s="79"/>
      <c r="AT52" s="76" t="s">
        <v>27</v>
      </c>
      <c r="AU52" s="76"/>
      <c r="AV52" s="76" t="s">
        <v>26</v>
      </c>
      <c r="AW52" s="76"/>
      <c r="AX52" s="76" t="s">
        <v>27</v>
      </c>
      <c r="AY52" s="76"/>
      <c r="AZ52" s="76" t="s">
        <v>26</v>
      </c>
      <c r="BA52" s="76"/>
      <c r="BB52" s="76" t="s">
        <v>27</v>
      </c>
      <c r="BC52" s="76"/>
      <c r="BD52" s="113" t="s">
        <v>28</v>
      </c>
    </row>
    <row r="53" spans="2:56" s="18" customFormat="1" ht="14.25" thickBot="1" x14ac:dyDescent="0.3">
      <c r="B53" s="95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7"/>
      <c r="P53" s="302"/>
      <c r="Q53" s="112"/>
      <c r="R53" s="112"/>
      <c r="S53" s="112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80"/>
      <c r="AG53" s="81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80"/>
      <c r="AS53" s="81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228"/>
    </row>
    <row r="54" spans="2:56" s="18" customFormat="1" ht="13.5" x14ac:dyDescent="0.25">
      <c r="B54" s="82" t="s">
        <v>59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4"/>
      <c r="P54" s="54">
        <v>0</v>
      </c>
      <c r="Q54" s="55"/>
      <c r="R54" s="55">
        <v>0</v>
      </c>
      <c r="S54" s="55"/>
      <c r="T54" s="55">
        <v>0</v>
      </c>
      <c r="U54" s="55"/>
      <c r="V54" s="55">
        <v>0</v>
      </c>
      <c r="W54" s="55"/>
      <c r="X54" s="55">
        <v>0</v>
      </c>
      <c r="Y54" s="55"/>
      <c r="Z54" s="55">
        <v>0</v>
      </c>
      <c r="AA54" s="55"/>
      <c r="AB54" s="55">
        <v>0</v>
      </c>
      <c r="AC54" s="55"/>
      <c r="AD54" s="55">
        <v>1</v>
      </c>
      <c r="AE54" s="55"/>
      <c r="AF54" s="55">
        <v>9</v>
      </c>
      <c r="AG54" s="55"/>
      <c r="AH54" s="55">
        <v>0</v>
      </c>
      <c r="AI54" s="55"/>
      <c r="AJ54" s="55">
        <v>4</v>
      </c>
      <c r="AK54" s="55"/>
      <c r="AL54" s="55">
        <v>1</v>
      </c>
      <c r="AM54" s="55"/>
      <c r="AN54" s="55">
        <v>1</v>
      </c>
      <c r="AO54" s="55"/>
      <c r="AP54" s="55">
        <v>0</v>
      </c>
      <c r="AQ54" s="55"/>
      <c r="AR54" s="55">
        <v>0</v>
      </c>
      <c r="AS54" s="55"/>
      <c r="AT54" s="55">
        <v>0</v>
      </c>
      <c r="AU54" s="55"/>
      <c r="AV54" s="55">
        <v>0</v>
      </c>
      <c r="AW54" s="55"/>
      <c r="AX54" s="55">
        <v>2</v>
      </c>
      <c r="AY54" s="55"/>
      <c r="AZ54" s="178">
        <v>14</v>
      </c>
      <c r="BA54" s="178"/>
      <c r="BB54" s="178">
        <v>4</v>
      </c>
      <c r="BC54" s="178"/>
      <c r="BD54" s="42">
        <v>18</v>
      </c>
    </row>
    <row r="55" spans="2:56" s="18" customFormat="1" ht="13.5" x14ac:dyDescent="0.25">
      <c r="B55" s="64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6"/>
      <c r="P55" s="54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178"/>
      <c r="BA55" s="178"/>
      <c r="BB55" s="178"/>
      <c r="BC55" s="178"/>
      <c r="BD55" s="42"/>
    </row>
    <row r="56" spans="2:56" s="18" customFormat="1" ht="13.5" x14ac:dyDescent="0.25">
      <c r="B56" s="64" t="s">
        <v>60</v>
      </c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6"/>
      <c r="P56" s="54">
        <v>0</v>
      </c>
      <c r="Q56" s="55"/>
      <c r="R56" s="55">
        <v>0</v>
      </c>
      <c r="S56" s="55"/>
      <c r="T56" s="55">
        <v>0</v>
      </c>
      <c r="U56" s="55"/>
      <c r="V56" s="55">
        <v>0</v>
      </c>
      <c r="W56" s="55"/>
      <c r="X56" s="55">
        <v>0</v>
      </c>
      <c r="Y56" s="55"/>
      <c r="Z56" s="55">
        <v>0</v>
      </c>
      <c r="AA56" s="55"/>
      <c r="AB56" s="55">
        <v>4</v>
      </c>
      <c r="AC56" s="55"/>
      <c r="AD56" s="55">
        <v>0</v>
      </c>
      <c r="AE56" s="55"/>
      <c r="AF56" s="55">
        <v>0</v>
      </c>
      <c r="AG56" s="55"/>
      <c r="AH56" s="55">
        <v>0</v>
      </c>
      <c r="AI56" s="55"/>
      <c r="AJ56" s="55">
        <v>4</v>
      </c>
      <c r="AK56" s="55"/>
      <c r="AL56" s="55">
        <v>1</v>
      </c>
      <c r="AM56" s="55"/>
      <c r="AN56" s="55">
        <v>3</v>
      </c>
      <c r="AO56" s="55"/>
      <c r="AP56" s="55">
        <v>0</v>
      </c>
      <c r="AQ56" s="55"/>
      <c r="AR56" s="55">
        <v>2</v>
      </c>
      <c r="AS56" s="55"/>
      <c r="AT56" s="55">
        <v>0</v>
      </c>
      <c r="AU56" s="55"/>
      <c r="AV56" s="55">
        <v>0</v>
      </c>
      <c r="AW56" s="55"/>
      <c r="AX56" s="55">
        <v>0</v>
      </c>
      <c r="AY56" s="55"/>
      <c r="AZ56" s="178">
        <v>13</v>
      </c>
      <c r="BA56" s="178"/>
      <c r="BB56" s="178">
        <v>1</v>
      </c>
      <c r="BC56" s="178"/>
      <c r="BD56" s="42">
        <v>14</v>
      </c>
    </row>
    <row r="57" spans="2:56" s="18" customFormat="1" ht="14.25" thickBot="1" x14ac:dyDescent="0.3">
      <c r="B57" s="73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5"/>
      <c r="P57" s="352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49"/>
      <c r="BA57" s="49"/>
      <c r="BB57" s="49"/>
      <c r="BC57" s="49"/>
      <c r="BD57" s="60"/>
    </row>
    <row r="58" spans="2:56" s="18" customFormat="1" ht="13.5" x14ac:dyDescent="0.25">
      <c r="B58" s="61" t="s">
        <v>61</v>
      </c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3"/>
      <c r="P58" s="52">
        <v>0</v>
      </c>
      <c r="Q58" s="53"/>
      <c r="R58" s="53">
        <v>0</v>
      </c>
      <c r="S58" s="53"/>
      <c r="T58" s="53">
        <v>0</v>
      </c>
      <c r="U58" s="53"/>
      <c r="V58" s="53">
        <v>0</v>
      </c>
      <c r="W58" s="53"/>
      <c r="X58" s="53">
        <v>0</v>
      </c>
      <c r="Y58" s="53"/>
      <c r="Z58" s="53">
        <v>0</v>
      </c>
      <c r="AA58" s="53"/>
      <c r="AB58" s="53">
        <v>1</v>
      </c>
      <c r="AC58" s="53"/>
      <c r="AD58" s="53">
        <v>0</v>
      </c>
      <c r="AE58" s="53"/>
      <c r="AF58" s="53">
        <v>4</v>
      </c>
      <c r="AG58" s="53"/>
      <c r="AH58" s="53">
        <v>0</v>
      </c>
      <c r="AI58" s="53"/>
      <c r="AJ58" s="53">
        <v>4</v>
      </c>
      <c r="AK58" s="53"/>
      <c r="AL58" s="53">
        <v>2</v>
      </c>
      <c r="AM58" s="53"/>
      <c r="AN58" s="53">
        <v>2</v>
      </c>
      <c r="AO58" s="53"/>
      <c r="AP58" s="53">
        <v>0</v>
      </c>
      <c r="AQ58" s="53"/>
      <c r="AR58" s="53">
        <v>1</v>
      </c>
      <c r="AS58" s="53"/>
      <c r="AT58" s="53">
        <v>0</v>
      </c>
      <c r="AU58" s="53"/>
      <c r="AV58" s="53">
        <v>0</v>
      </c>
      <c r="AW58" s="53"/>
      <c r="AX58" s="53">
        <v>1</v>
      </c>
      <c r="AY58" s="53"/>
      <c r="AZ58" s="353">
        <v>12</v>
      </c>
      <c r="BA58" s="353"/>
      <c r="BB58" s="353">
        <v>3</v>
      </c>
      <c r="BC58" s="353"/>
      <c r="BD58" s="41">
        <v>15</v>
      </c>
    </row>
    <row r="59" spans="2:56" s="18" customFormat="1" ht="13.5" x14ac:dyDescent="0.25">
      <c r="B59" s="64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6"/>
      <c r="P59" s="54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178"/>
      <c r="BA59" s="178"/>
      <c r="BB59" s="178"/>
      <c r="BC59" s="178"/>
      <c r="BD59" s="42"/>
    </row>
    <row r="60" spans="2:56" s="18" customFormat="1" ht="14.25" thickBot="1" x14ac:dyDescent="0.3">
      <c r="B60" s="43" t="s">
        <v>62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5">
        <v>394</v>
      </c>
      <c r="W60" s="45"/>
      <c r="X60" s="45"/>
      <c r="Y60" s="45"/>
      <c r="Z60" s="45"/>
      <c r="AA60" s="45"/>
      <c r="AB60" s="46" t="s">
        <v>63</v>
      </c>
      <c r="AC60" s="47"/>
      <c r="AD60" s="47"/>
      <c r="AE60" s="47"/>
      <c r="AF60" s="47"/>
      <c r="AG60" s="47"/>
      <c r="AH60" s="47"/>
      <c r="AI60" s="47"/>
      <c r="AJ60" s="47"/>
      <c r="AK60" s="48"/>
      <c r="AL60" s="326">
        <v>384</v>
      </c>
      <c r="AM60" s="326"/>
      <c r="AN60" s="326"/>
      <c r="AO60" s="326"/>
      <c r="AP60" s="326"/>
      <c r="AQ60" s="326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1"/>
    </row>
    <row r="61" spans="2:56" s="18" customFormat="1" ht="13.5" x14ac:dyDescent="0.25">
      <c r="B61" s="28" t="s">
        <v>64</v>
      </c>
      <c r="C61" s="29"/>
      <c r="D61" s="29"/>
      <c r="E61" s="29"/>
      <c r="F61" s="29"/>
      <c r="G61" s="29"/>
      <c r="H61" s="29"/>
      <c r="I61" s="32" t="s">
        <v>65</v>
      </c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3">
        <v>12</v>
      </c>
      <c r="BC61" s="33"/>
      <c r="BD61" s="34"/>
    </row>
    <row r="62" spans="2:56" s="18" customFormat="1" ht="14.25" thickBot="1" x14ac:dyDescent="0.3">
      <c r="B62" s="30"/>
      <c r="C62" s="31"/>
      <c r="D62" s="31"/>
      <c r="E62" s="31"/>
      <c r="F62" s="31"/>
      <c r="G62" s="31"/>
      <c r="H62" s="31"/>
      <c r="I62" s="35" t="s">
        <v>66</v>
      </c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6">
        <v>54</v>
      </c>
      <c r="BC62" s="36"/>
      <c r="BD62" s="37"/>
    </row>
    <row r="63" spans="2:56" s="18" customFormat="1" ht="14.25" thickBot="1" x14ac:dyDescent="0.3">
      <c r="B63" s="38" t="s">
        <v>67</v>
      </c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40"/>
    </row>
    <row r="64" spans="2:56" s="18" customFormat="1" ht="13.5" x14ac:dyDescent="0.25"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1"/>
      <c r="BD64" s="21"/>
    </row>
    <row r="65" spans="2:56" s="18" customFormat="1" ht="13.5" x14ac:dyDescent="0.25"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1"/>
      <c r="BD65" s="21"/>
    </row>
    <row r="66" spans="2:56" s="18" customFormat="1" ht="13.5" x14ac:dyDescent="0.25"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1"/>
      <c r="BD66" s="21"/>
    </row>
    <row r="67" spans="2:56" s="18" customFormat="1" ht="13.5" x14ac:dyDescent="0.25"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1"/>
      <c r="BD67" s="21"/>
    </row>
    <row r="68" spans="2:56" s="18" customFormat="1" ht="13.5" x14ac:dyDescent="0.25"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1"/>
      <c r="BD68" s="21"/>
    </row>
    <row r="69" spans="2:56" x14ac:dyDescent="0.2"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</row>
  </sheetData>
  <mergeCells count="436">
    <mergeCell ref="B61:H62"/>
    <mergeCell ref="I61:BA61"/>
    <mergeCell ref="BB61:BD61"/>
    <mergeCell ref="I62:BA62"/>
    <mergeCell ref="BB62:BD62"/>
    <mergeCell ref="B63:BD63"/>
    <mergeCell ref="BD58:BD59"/>
    <mergeCell ref="B60:U60"/>
    <mergeCell ref="V60:AA60"/>
    <mergeCell ref="AB60:AK60"/>
    <mergeCell ref="AL60:AQ60"/>
    <mergeCell ref="AR60:BD60"/>
    <mergeCell ref="AR58:AS59"/>
    <mergeCell ref="AT58:AU59"/>
    <mergeCell ref="AV58:AW59"/>
    <mergeCell ref="AX58:AY59"/>
    <mergeCell ref="AZ58:BA59"/>
    <mergeCell ref="BB58:BC59"/>
    <mergeCell ref="AF58:AG59"/>
    <mergeCell ref="AH58:AI59"/>
    <mergeCell ref="AJ58:AK59"/>
    <mergeCell ref="AL58:AM59"/>
    <mergeCell ref="AN58:AO59"/>
    <mergeCell ref="AP58:AQ59"/>
    <mergeCell ref="AT56:AU57"/>
    <mergeCell ref="AV56:AW57"/>
    <mergeCell ref="AX56:AY57"/>
    <mergeCell ref="AZ56:BA57"/>
    <mergeCell ref="BB56:BC57"/>
    <mergeCell ref="AF56:AG57"/>
    <mergeCell ref="AH56:AI57"/>
    <mergeCell ref="AJ56:AK57"/>
    <mergeCell ref="AL56:AM57"/>
    <mergeCell ref="AN56:AO57"/>
    <mergeCell ref="AP56:AQ57"/>
    <mergeCell ref="B58:O59"/>
    <mergeCell ref="P58:Q59"/>
    <mergeCell ref="R58:S59"/>
    <mergeCell ref="T58:U59"/>
    <mergeCell ref="V58:W59"/>
    <mergeCell ref="X58:Y59"/>
    <mergeCell ref="Z58:AA59"/>
    <mergeCell ref="AB58:AC59"/>
    <mergeCell ref="AD58:AE59"/>
    <mergeCell ref="BD54:BD55"/>
    <mergeCell ref="B56:O57"/>
    <mergeCell ref="P56:Q57"/>
    <mergeCell ref="R56:S57"/>
    <mergeCell ref="T56:U57"/>
    <mergeCell ref="V56:W57"/>
    <mergeCell ref="X56:Y57"/>
    <mergeCell ref="Z56:AA57"/>
    <mergeCell ref="AB56:AC57"/>
    <mergeCell ref="AD56:AE57"/>
    <mergeCell ref="AR54:AS55"/>
    <mergeCell ref="AT54:AU55"/>
    <mergeCell ref="AV54:AW55"/>
    <mergeCell ref="AX54:AY55"/>
    <mergeCell ref="AZ54:BA55"/>
    <mergeCell ref="BB54:BC55"/>
    <mergeCell ref="AF54:AG55"/>
    <mergeCell ref="AH54:AI55"/>
    <mergeCell ref="AJ54:AK55"/>
    <mergeCell ref="AL54:AM55"/>
    <mergeCell ref="AN54:AO55"/>
    <mergeCell ref="AP54:AQ55"/>
    <mergeCell ref="BD56:BD57"/>
    <mergeCell ref="AR56:AS57"/>
    <mergeCell ref="AX52:AY53"/>
    <mergeCell ref="AZ52:BA53"/>
    <mergeCell ref="BB52:BC53"/>
    <mergeCell ref="AF52:AG53"/>
    <mergeCell ref="AH52:AI53"/>
    <mergeCell ref="AJ52:AK53"/>
    <mergeCell ref="AL52:AM53"/>
    <mergeCell ref="AN52:AO53"/>
    <mergeCell ref="AP52:AQ53"/>
    <mergeCell ref="B54:O55"/>
    <mergeCell ref="P54:Q55"/>
    <mergeCell ref="R54:S55"/>
    <mergeCell ref="T54:U55"/>
    <mergeCell ref="V54:W55"/>
    <mergeCell ref="X54:Y55"/>
    <mergeCell ref="Z54:AA55"/>
    <mergeCell ref="AB54:AC55"/>
    <mergeCell ref="AD54:AE55"/>
    <mergeCell ref="B49:BD49"/>
    <mergeCell ref="B50:O53"/>
    <mergeCell ref="P50:S51"/>
    <mergeCell ref="T50:W51"/>
    <mergeCell ref="X50:AA51"/>
    <mergeCell ref="AB50:AE51"/>
    <mergeCell ref="AF50:AI51"/>
    <mergeCell ref="AJ50:AM51"/>
    <mergeCell ref="AN50:AQ51"/>
    <mergeCell ref="AR50:AU51"/>
    <mergeCell ref="AV50:AY51"/>
    <mergeCell ref="AZ50:BD51"/>
    <mergeCell ref="P52:Q53"/>
    <mergeCell ref="R52:S53"/>
    <mergeCell ref="T52:U53"/>
    <mergeCell ref="V52:W53"/>
    <mergeCell ref="X52:Y53"/>
    <mergeCell ref="Z52:AA53"/>
    <mergeCell ref="AB52:AC53"/>
    <mergeCell ref="AD52:AE53"/>
    <mergeCell ref="BD52:BD53"/>
    <mergeCell ref="AR52:AS53"/>
    <mergeCell ref="AT52:AU53"/>
    <mergeCell ref="AV52:AW53"/>
    <mergeCell ref="AA46:AE48"/>
    <mergeCell ref="AF46:AJ48"/>
    <mergeCell ref="AK46:AP48"/>
    <mergeCell ref="AQ46:AV48"/>
    <mergeCell ref="AW46:BA48"/>
    <mergeCell ref="BB46:BD48"/>
    <mergeCell ref="AF42:AJ45"/>
    <mergeCell ref="AK42:AP45"/>
    <mergeCell ref="AQ42:AV45"/>
    <mergeCell ref="AW42:BA45"/>
    <mergeCell ref="BB42:BD45"/>
    <mergeCell ref="AA42:AE45"/>
    <mergeCell ref="B46:F48"/>
    <mergeCell ref="G46:K48"/>
    <mergeCell ref="L46:P48"/>
    <mergeCell ref="Q46:U48"/>
    <mergeCell ref="V46:Z48"/>
    <mergeCell ref="B42:F45"/>
    <mergeCell ref="G42:K45"/>
    <mergeCell ref="L42:P45"/>
    <mergeCell ref="Q42:U45"/>
    <mergeCell ref="V42:Z45"/>
    <mergeCell ref="AZ39:BA40"/>
    <mergeCell ref="BB39:BC40"/>
    <mergeCell ref="BD39:BD40"/>
    <mergeCell ref="B41:AJ41"/>
    <mergeCell ref="AK41:BD41"/>
    <mergeCell ref="AJ39:AK40"/>
    <mergeCell ref="AL39:AM40"/>
    <mergeCell ref="AN39:AO40"/>
    <mergeCell ref="AP39:AQ40"/>
    <mergeCell ref="AR39:AS40"/>
    <mergeCell ref="AT39:AU40"/>
    <mergeCell ref="X39:Y40"/>
    <mergeCell ref="Z39:AA40"/>
    <mergeCell ref="AB39:AC40"/>
    <mergeCell ref="AD39:AE40"/>
    <mergeCell ref="AF39:AG40"/>
    <mergeCell ref="AH39:AI40"/>
    <mergeCell ref="B39:O40"/>
    <mergeCell ref="P39:Q40"/>
    <mergeCell ref="R39:S40"/>
    <mergeCell ref="T39:U40"/>
    <mergeCell ref="V39:W40"/>
    <mergeCell ref="AT37:AU38"/>
    <mergeCell ref="X37:Y38"/>
    <mergeCell ref="Z37:AA38"/>
    <mergeCell ref="AB37:AC38"/>
    <mergeCell ref="AD37:AE38"/>
    <mergeCell ref="AF37:AG38"/>
    <mergeCell ref="AH37:AI38"/>
    <mergeCell ref="AV39:AW40"/>
    <mergeCell ref="AX39:AY40"/>
    <mergeCell ref="AJ37:AK38"/>
    <mergeCell ref="AL37:AM38"/>
    <mergeCell ref="AN37:AO38"/>
    <mergeCell ref="AP37:AQ38"/>
    <mergeCell ref="BD35:BD36"/>
    <mergeCell ref="B37:O38"/>
    <mergeCell ref="P37:Q38"/>
    <mergeCell ref="R37:S38"/>
    <mergeCell ref="T37:U38"/>
    <mergeCell ref="V37:W38"/>
    <mergeCell ref="AJ35:AK36"/>
    <mergeCell ref="AL35:AM36"/>
    <mergeCell ref="AN35:AO36"/>
    <mergeCell ref="AP35:AQ36"/>
    <mergeCell ref="AR35:AS36"/>
    <mergeCell ref="AT35:AU36"/>
    <mergeCell ref="X35:Y36"/>
    <mergeCell ref="Z35:AA36"/>
    <mergeCell ref="AB35:AC36"/>
    <mergeCell ref="AD35:AE36"/>
    <mergeCell ref="AF35:AG36"/>
    <mergeCell ref="AH35:AI36"/>
    <mergeCell ref="AV37:AW38"/>
    <mergeCell ref="AX37:AY38"/>
    <mergeCell ref="AZ37:BA38"/>
    <mergeCell ref="BB37:BC38"/>
    <mergeCell ref="BD37:BD38"/>
    <mergeCell ref="AR37:AS38"/>
    <mergeCell ref="AZ33:BA34"/>
    <mergeCell ref="BB33:BC34"/>
    <mergeCell ref="BD33:BD34"/>
    <mergeCell ref="J35:O36"/>
    <mergeCell ref="P35:Q36"/>
    <mergeCell ref="R35:S36"/>
    <mergeCell ref="T35:U36"/>
    <mergeCell ref="V35:W36"/>
    <mergeCell ref="AJ33:AK34"/>
    <mergeCell ref="AL33:AM34"/>
    <mergeCell ref="AN33:AO34"/>
    <mergeCell ref="AP33:AQ34"/>
    <mergeCell ref="AR33:AS34"/>
    <mergeCell ref="AT33:AU34"/>
    <mergeCell ref="X33:Y34"/>
    <mergeCell ref="Z33:AA34"/>
    <mergeCell ref="AB33:AC34"/>
    <mergeCell ref="AD33:AE34"/>
    <mergeCell ref="AF33:AG34"/>
    <mergeCell ref="AH33:AI34"/>
    <mergeCell ref="AV35:AW36"/>
    <mergeCell ref="AX35:AY36"/>
    <mergeCell ref="AZ35:BA36"/>
    <mergeCell ref="BB35:BC36"/>
    <mergeCell ref="AX31:AY32"/>
    <mergeCell ref="AZ31:BA32"/>
    <mergeCell ref="BB31:BC32"/>
    <mergeCell ref="BD31:BD32"/>
    <mergeCell ref="B33:I36"/>
    <mergeCell ref="J33:O34"/>
    <mergeCell ref="P33:Q34"/>
    <mergeCell ref="R33:S34"/>
    <mergeCell ref="T33:U34"/>
    <mergeCell ref="V33:W34"/>
    <mergeCell ref="AL31:AM32"/>
    <mergeCell ref="AN31:AO32"/>
    <mergeCell ref="AP31:AQ32"/>
    <mergeCell ref="AR31:AS32"/>
    <mergeCell ref="AT31:AU32"/>
    <mergeCell ref="AV31:AW32"/>
    <mergeCell ref="Z31:AA32"/>
    <mergeCell ref="AB31:AC32"/>
    <mergeCell ref="AD31:AE32"/>
    <mergeCell ref="AF31:AG32"/>
    <mergeCell ref="AH31:AI32"/>
    <mergeCell ref="AJ31:AK32"/>
    <mergeCell ref="AV33:AW34"/>
    <mergeCell ref="AX33:AY34"/>
    <mergeCell ref="AL29:AM30"/>
    <mergeCell ref="AN29:AO30"/>
    <mergeCell ref="AP29:AQ30"/>
    <mergeCell ref="AR29:AS30"/>
    <mergeCell ref="AT29:AU30"/>
    <mergeCell ref="AV29:AW30"/>
    <mergeCell ref="Z29:AA30"/>
    <mergeCell ref="AB29:AC30"/>
    <mergeCell ref="AD29:AE30"/>
    <mergeCell ref="AF29:AG30"/>
    <mergeCell ref="AH29:AI30"/>
    <mergeCell ref="AJ29:AK30"/>
    <mergeCell ref="BB27:BC28"/>
    <mergeCell ref="BD27:BD28"/>
    <mergeCell ref="E29:O30"/>
    <mergeCell ref="P29:Q30"/>
    <mergeCell ref="R29:S30"/>
    <mergeCell ref="T29:U30"/>
    <mergeCell ref="V29:W30"/>
    <mergeCell ref="X29:Y30"/>
    <mergeCell ref="AL27:AM28"/>
    <mergeCell ref="AN27:AO28"/>
    <mergeCell ref="AP27:AQ28"/>
    <mergeCell ref="AR27:AS28"/>
    <mergeCell ref="AT27:AU28"/>
    <mergeCell ref="AV27:AW28"/>
    <mergeCell ref="Z27:AA28"/>
    <mergeCell ref="AB27:AC28"/>
    <mergeCell ref="AD27:AE28"/>
    <mergeCell ref="AF27:AG28"/>
    <mergeCell ref="AH27:AI28"/>
    <mergeCell ref="AJ27:AK28"/>
    <mergeCell ref="AX29:AY30"/>
    <mergeCell ref="AZ29:BA30"/>
    <mergeCell ref="BB29:BC30"/>
    <mergeCell ref="BD29:BD30"/>
    <mergeCell ref="AX25:AY26"/>
    <mergeCell ref="AZ25:BA26"/>
    <mergeCell ref="BB25:BC26"/>
    <mergeCell ref="BD25:BD26"/>
    <mergeCell ref="E27:O28"/>
    <mergeCell ref="P27:Q28"/>
    <mergeCell ref="R27:S28"/>
    <mergeCell ref="T27:U28"/>
    <mergeCell ref="V27:W28"/>
    <mergeCell ref="X27:Y28"/>
    <mergeCell ref="AL25:AM26"/>
    <mergeCell ref="AN25:AO26"/>
    <mergeCell ref="AP25:AQ26"/>
    <mergeCell ref="AR25:AS26"/>
    <mergeCell ref="AT25:AU26"/>
    <mergeCell ref="AV25:AW26"/>
    <mergeCell ref="Z25:AA26"/>
    <mergeCell ref="AB25:AC26"/>
    <mergeCell ref="AD25:AE26"/>
    <mergeCell ref="AF25:AG26"/>
    <mergeCell ref="AH25:AI26"/>
    <mergeCell ref="AJ25:AK26"/>
    <mergeCell ref="AX27:AY28"/>
    <mergeCell ref="AZ27:BA28"/>
    <mergeCell ref="AR23:AS24"/>
    <mergeCell ref="AT23:AU24"/>
    <mergeCell ref="AV23:AW24"/>
    <mergeCell ref="Z23:AA24"/>
    <mergeCell ref="AB23:AC24"/>
    <mergeCell ref="AD23:AE24"/>
    <mergeCell ref="AF23:AG24"/>
    <mergeCell ref="AH23:AI24"/>
    <mergeCell ref="AJ23:AK24"/>
    <mergeCell ref="BB21:BC22"/>
    <mergeCell ref="BD21:BD22"/>
    <mergeCell ref="J23:O24"/>
    <mergeCell ref="P23:Q24"/>
    <mergeCell ref="R23:S24"/>
    <mergeCell ref="T23:U24"/>
    <mergeCell ref="V23:W24"/>
    <mergeCell ref="X23:Y24"/>
    <mergeCell ref="AL21:AM22"/>
    <mergeCell ref="AN21:AO22"/>
    <mergeCell ref="AP21:AQ22"/>
    <mergeCell ref="AR21:AS22"/>
    <mergeCell ref="AT21:AU22"/>
    <mergeCell ref="AV21:AW22"/>
    <mergeCell ref="Z21:AA22"/>
    <mergeCell ref="AB21:AC22"/>
    <mergeCell ref="AD21:AE22"/>
    <mergeCell ref="AF21:AG22"/>
    <mergeCell ref="AH21:AI22"/>
    <mergeCell ref="AJ21:AK22"/>
    <mergeCell ref="AX23:AY24"/>
    <mergeCell ref="AZ23:BA24"/>
    <mergeCell ref="BB23:BC24"/>
    <mergeCell ref="BD23:BD24"/>
    <mergeCell ref="AX19:AY20"/>
    <mergeCell ref="AZ19:BA20"/>
    <mergeCell ref="BB19:BC20"/>
    <mergeCell ref="BD19:BD20"/>
    <mergeCell ref="J21:O22"/>
    <mergeCell ref="P21:Q22"/>
    <mergeCell ref="R21:S22"/>
    <mergeCell ref="T21:U22"/>
    <mergeCell ref="V21:W22"/>
    <mergeCell ref="X21:Y22"/>
    <mergeCell ref="AL19:AM20"/>
    <mergeCell ref="AN19:AO20"/>
    <mergeCell ref="AP19:AQ20"/>
    <mergeCell ref="AR19:AS20"/>
    <mergeCell ref="AT19:AU20"/>
    <mergeCell ref="AV19:AW20"/>
    <mergeCell ref="Z19:AA20"/>
    <mergeCell ref="AB19:AC20"/>
    <mergeCell ref="AD19:AE20"/>
    <mergeCell ref="AF19:AG20"/>
    <mergeCell ref="AH19:AI20"/>
    <mergeCell ref="AJ19:AK20"/>
    <mergeCell ref="AX21:AY22"/>
    <mergeCell ref="AZ21:BA22"/>
    <mergeCell ref="AV17:AW18"/>
    <mergeCell ref="AX17:AY18"/>
    <mergeCell ref="AZ17:BA18"/>
    <mergeCell ref="AD17:AE18"/>
    <mergeCell ref="AF17:AG18"/>
    <mergeCell ref="AH17:AI18"/>
    <mergeCell ref="AJ17:AK18"/>
    <mergeCell ref="AL17:AM18"/>
    <mergeCell ref="AN17:AO18"/>
    <mergeCell ref="B19:D32"/>
    <mergeCell ref="E19:I26"/>
    <mergeCell ref="J19:O20"/>
    <mergeCell ref="P19:Q20"/>
    <mergeCell ref="R19:S20"/>
    <mergeCell ref="T19:U20"/>
    <mergeCell ref="V19:W20"/>
    <mergeCell ref="X19:Y20"/>
    <mergeCell ref="AP17:AQ18"/>
    <mergeCell ref="J25:O26"/>
    <mergeCell ref="P25:Q26"/>
    <mergeCell ref="R25:S26"/>
    <mergeCell ref="T25:U26"/>
    <mergeCell ref="V25:W26"/>
    <mergeCell ref="X25:Y26"/>
    <mergeCell ref="AL23:AM24"/>
    <mergeCell ref="AN23:AO24"/>
    <mergeCell ref="AP23:AQ24"/>
    <mergeCell ref="E31:O32"/>
    <mergeCell ref="P31:Q32"/>
    <mergeCell ref="R31:S32"/>
    <mergeCell ref="T31:U32"/>
    <mergeCell ref="V31:W32"/>
    <mergeCell ref="X31:Y32"/>
    <mergeCell ref="B13:BD13"/>
    <mergeCell ref="B14:O18"/>
    <mergeCell ref="P14:BD14"/>
    <mergeCell ref="P15:S16"/>
    <mergeCell ref="T15:W16"/>
    <mergeCell ref="X15:AA16"/>
    <mergeCell ref="AB15:AE16"/>
    <mergeCell ref="AF15:AI16"/>
    <mergeCell ref="AJ15:AM16"/>
    <mergeCell ref="AN15:AQ16"/>
    <mergeCell ref="AR15:AU16"/>
    <mergeCell ref="AV15:AY16"/>
    <mergeCell ref="AZ15:BD16"/>
    <mergeCell ref="P17:Q18"/>
    <mergeCell ref="R17:S18"/>
    <mergeCell ref="T17:U18"/>
    <mergeCell ref="V17:W18"/>
    <mergeCell ref="X17:Y18"/>
    <mergeCell ref="Z17:AA18"/>
    <mergeCell ref="AB17:AC18"/>
    <mergeCell ref="BB17:BC18"/>
    <mergeCell ref="BD17:BD18"/>
    <mergeCell ref="AR17:AS18"/>
    <mergeCell ref="AT17:AU18"/>
    <mergeCell ref="AT10:AW10"/>
    <mergeCell ref="AX10:BA10"/>
    <mergeCell ref="BB10:BD10"/>
    <mergeCell ref="B12:BD12"/>
    <mergeCell ref="B8:AC8"/>
    <mergeCell ref="AD8:BD8"/>
    <mergeCell ref="D9:E10"/>
    <mergeCell ref="G9:H10"/>
    <mergeCell ref="J9:K10"/>
    <mergeCell ref="M9:N10"/>
    <mergeCell ref="P9:R10"/>
    <mergeCell ref="S9:AC10"/>
    <mergeCell ref="AD9:AS10"/>
    <mergeCell ref="AT9:AW9"/>
    <mergeCell ref="B1:BD1"/>
    <mergeCell ref="B2:BD2"/>
    <mergeCell ref="B3:BD3"/>
    <mergeCell ref="B5:BD5"/>
    <mergeCell ref="B7:U7"/>
    <mergeCell ref="V7:AM7"/>
    <mergeCell ref="AN7:BD7"/>
    <mergeCell ref="AX9:BA9"/>
    <mergeCell ref="BB9:B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INFORME 1 TRIMESTRE</vt:lpstr>
      <vt:lpstr>INFORME 2 TRIMESTRE</vt:lpstr>
      <vt:lpstr>INFORME 3 TRIMESTRE</vt:lpstr>
      <vt:lpstr>INFORME 4 TRIMESTRE</vt:lpstr>
      <vt:lpstr>CONSOLIDADO ANUAL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</dc:creator>
  <cp:lastModifiedBy>Rosalba Peña</cp:lastModifiedBy>
  <dcterms:created xsi:type="dcterms:W3CDTF">2015-01-19T20:09:00Z</dcterms:created>
  <dcterms:modified xsi:type="dcterms:W3CDTF">2015-02-05T21:49:58Z</dcterms:modified>
</cp:coreProperties>
</file>